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esktop\FDV 3.1 AGGIORNATO 09_05_25\Excel FDV 3.1\"/>
    </mc:Choice>
  </mc:AlternateContent>
  <bookViews>
    <workbookView xWindow="0" yWindow="0" windowWidth="28800" windowHeight="12300" activeTab="1"/>
  </bookViews>
  <sheets>
    <sheet name="FDV MIN - MAX" sheetId="10" r:id="rId1"/>
    <sheet name="SOTTOPARAMETRI MIN - MAX" sheetId="1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1" l="1"/>
  <c r="K6" i="11"/>
  <c r="K7" i="11"/>
  <c r="K5" i="11"/>
  <c r="L5" i="11"/>
  <c r="K4" i="11"/>
  <c r="K3" i="11"/>
  <c r="E3" i="10" l="1"/>
  <c r="E2" i="10"/>
  <c r="F3" i="10"/>
  <c r="F2" i="10"/>
  <c r="B301" i="11" l="1"/>
  <c r="B300" i="11"/>
  <c r="B299" i="11"/>
  <c r="B298" i="11"/>
  <c r="B297" i="11"/>
  <c r="B296" i="11"/>
  <c r="B295" i="11"/>
  <c r="B294" i="11"/>
  <c r="B293" i="11"/>
  <c r="B292" i="11"/>
  <c r="B291" i="11"/>
  <c r="B290" i="11"/>
  <c r="B289" i="11"/>
  <c r="B288" i="11"/>
  <c r="B287" i="11"/>
  <c r="B286" i="11"/>
  <c r="B285" i="11"/>
  <c r="B284" i="11"/>
  <c r="B283" i="11"/>
  <c r="B282" i="11"/>
  <c r="B281" i="11"/>
  <c r="B280" i="11"/>
  <c r="B279" i="11"/>
  <c r="B278" i="11"/>
  <c r="B277" i="11"/>
  <c r="B276" i="11"/>
  <c r="B275" i="11"/>
  <c r="B274" i="11"/>
  <c r="B273" i="11"/>
  <c r="B272" i="11"/>
  <c r="B270" i="11"/>
  <c r="B269" i="11"/>
  <c r="B268" i="11"/>
  <c r="B267" i="11"/>
  <c r="B266" i="11"/>
  <c r="B265" i="11"/>
  <c r="B264" i="11"/>
  <c r="B263" i="11"/>
  <c r="B262" i="11"/>
  <c r="B261" i="11"/>
  <c r="B260" i="11"/>
  <c r="B259" i="11"/>
  <c r="B258" i="11"/>
  <c r="B257" i="11"/>
  <c r="B256" i="11"/>
  <c r="B255" i="11"/>
  <c r="B254" i="11"/>
  <c r="B253" i="11"/>
  <c r="B252" i="11"/>
  <c r="B251" i="11"/>
  <c r="B250" i="11"/>
  <c r="B249" i="11"/>
  <c r="B248" i="11"/>
  <c r="B247" i="11"/>
  <c r="B246" i="11"/>
  <c r="B245" i="11"/>
  <c r="B244" i="11"/>
  <c r="B243" i="11"/>
  <c r="B242" i="11"/>
  <c r="B241" i="11"/>
  <c r="B239" i="11"/>
  <c r="B238" i="11"/>
  <c r="B237" i="11"/>
  <c r="B236" i="11"/>
  <c r="B235" i="11"/>
  <c r="B234" i="11"/>
  <c r="B233" i="11"/>
  <c r="B232" i="11"/>
  <c r="B231" i="11"/>
  <c r="B230" i="11"/>
  <c r="B229" i="11"/>
  <c r="B228" i="11"/>
  <c r="B227" i="11"/>
  <c r="B226" i="11"/>
  <c r="B225" i="11"/>
  <c r="B224" i="11"/>
  <c r="B223" i="11"/>
  <c r="B222" i="11"/>
  <c r="B221" i="11"/>
  <c r="B220" i="11"/>
  <c r="B219" i="11"/>
  <c r="B218" i="11"/>
  <c r="B217" i="11"/>
  <c r="B216" i="11"/>
  <c r="B215" i="11"/>
  <c r="B214" i="11"/>
  <c r="B212" i="11"/>
  <c r="B211" i="11"/>
  <c r="B210" i="11"/>
  <c r="B209" i="11"/>
  <c r="B208" i="1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7" i="11"/>
  <c r="B146" i="11"/>
  <c r="B145" i="11"/>
  <c r="B144" i="11"/>
  <c r="B143" i="11"/>
  <c r="B142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4" i="11"/>
  <c r="B123" i="11"/>
  <c r="B122" i="11"/>
  <c r="B121" i="11"/>
  <c r="B120" i="11"/>
  <c r="B119" i="11"/>
  <c r="B118" i="11"/>
  <c r="B117" i="11"/>
  <c r="B116" i="11"/>
  <c r="B115" i="11"/>
  <c r="B114" i="11"/>
  <c r="B113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K2" i="11" l="1"/>
  <c r="L2" i="11"/>
  <c r="L3" i="11"/>
  <c r="L4" i="11"/>
  <c r="L8" i="11"/>
  <c r="L7" i="11"/>
  <c r="L6" i="11"/>
</calcChain>
</file>

<file path=xl/sharedStrings.xml><?xml version="1.0" encoding="utf-8"?>
<sst xmlns="http://schemas.openxmlformats.org/spreadsheetml/2006/main" count="107" uniqueCount="26">
  <si>
    <t xml:space="preserve"> FDV 2</t>
  </si>
  <si>
    <t>ISOLATO 1</t>
  </si>
  <si>
    <t>ISOLATO 2</t>
  </si>
  <si>
    <t>ISOLATO 3</t>
  </si>
  <si>
    <t>ISOLATO 4</t>
  </si>
  <si>
    <t>ISOLATO 5</t>
  </si>
  <si>
    <t>ISOLATO 6</t>
  </si>
  <si>
    <t>ISOLATO 7</t>
  </si>
  <si>
    <t>Min</t>
  </si>
  <si>
    <t>Max</t>
  </si>
  <si>
    <t>ISOLATO 8</t>
  </si>
  <si>
    <t>ISOLATO 9</t>
  </si>
  <si>
    <t>ISOLATO 10</t>
  </si>
  <si>
    <t>Proporzione Lati</t>
  </si>
  <si>
    <t>Distanza 1</t>
  </si>
  <si>
    <t>Distanza 2</t>
  </si>
  <si>
    <t>Spessore1</t>
  </si>
  <si>
    <t>Spessore 2</t>
  </si>
  <si>
    <t>Spessore 3</t>
  </si>
  <si>
    <t>Spessore 4</t>
  </si>
  <si>
    <t>LOCALE</t>
  </si>
  <si>
    <t>NON COLLEGATI AGLI EXEL</t>
  </si>
  <si>
    <t xml:space="preserve"> FDV </t>
  </si>
  <si>
    <t xml:space="preserve"> FDV MEDIA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</si>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</sst>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0" fontId="0" fillId="0" borderId="1" xfId="0" applyBorder="1"/>
    <xf numFmtId="164" fontId="2" fillId="0" borderId="0" xfId="0" applyNumberFormat="1" applyFont="1"/>
    <xf numFmtId="0" fontId="1" fillId="3" borderId="2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0" fillId="0" borderId="0" xfId="0" applyNumberFormat="1"/>
    <xf numFmtId="0" fontId="4" fillId="0" borderId="1" xfId="0" applyFont="1" applyBorder="1" applyAlignment="1">
      <alignment horizontal="center"/>
    </xf>
    <xf numFmtId="2" fontId="0" fillId="0" borderId="0" xfId="0" applyNumberFormat="1" applyBorder="1"/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1" xfId="0" applyNumberFormat="1" applyFill="1" applyBorder="1"/>
    <xf numFmtId="0" fontId="0" fillId="0" borderId="1" xfId="0" applyFill="1" applyBorder="1"/>
    <xf numFmtId="0" fontId="5" fillId="0" borderId="1" xfId="0" applyFont="1" applyBorder="1" applyAlignment="1">
      <alignment horizontal="center"/>
    </xf>
    <xf numFmtId="2" fontId="6" fillId="0" borderId="1" xfId="0" applyNumberFormat="1" applyFont="1" applyBorder="1"/>
    <xf numFmtId="0" fontId="3" fillId="0" borderId="3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</cellXfs>
  <cellStyles count="1">
    <cellStyle name="Normale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Stile tabella 1" pivot="0" count="0"/>
  </tableStyles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7"/>
  <sheetViews>
    <sheetView workbookViewId="0">
      <selection activeCell="A3" sqref="A3:C3"/>
    </sheetView>
  </sheetViews>
  <sheetFormatPr defaultRowHeight="15" x14ac:dyDescent="0.25"/>
  <cols>
    <col min="1" max="2" width="12" bestFit="1" customWidth="1"/>
    <col min="3" max="3" width="25.42578125" customWidth="1"/>
    <col min="5" max="5" width="14.7109375" customWidth="1"/>
    <col min="6" max="6" width="18.5703125" bestFit="1" customWidth="1"/>
  </cols>
  <sheetData>
    <row r="1" spans="1:6" ht="23.25" x14ac:dyDescent="0.35">
      <c r="E1" s="5" t="s">
        <v>22</v>
      </c>
      <c r="F1" s="5" t="s">
        <v>23</v>
      </c>
    </row>
    <row r="2" spans="1:6" ht="23.25" x14ac:dyDescent="0.35">
      <c r="D2" s="2" t="s">
        <v>8</v>
      </c>
      <c r="E2" s="4">
        <f>MIN(A:A)</f>
        <v>0.27254635381763304</v>
      </c>
      <c r="F2" s="4">
        <f>MIN(B:B)</f>
        <v>0.29930401114998995</v>
      </c>
    </row>
    <row r="3" spans="1:6" ht="23.25" x14ac:dyDescent="0.35">
      <c r="A3" s="22" t="s">
        <v>21</v>
      </c>
      <c r="B3" s="22"/>
      <c r="C3" s="23"/>
      <c r="D3" s="2" t="s">
        <v>9</v>
      </c>
      <c r="E3" s="4">
        <f>MAX(A:A)</f>
        <v>0.73958919518252519</v>
      </c>
      <c r="F3" s="4">
        <f>MAXA(B6:B287)</f>
        <v>0.6929664205707724</v>
      </c>
    </row>
    <row r="5" spans="1:6" ht="23.25" x14ac:dyDescent="0.35">
      <c r="A5" s="2" t="s">
        <v>22</v>
      </c>
      <c r="B5" s="2" t="s">
        <v>0</v>
      </c>
      <c r="C5" s="3"/>
    </row>
    <row r="6" spans="1:6" x14ac:dyDescent="0.25">
      <c r="A6" s="21">
        <v>0.38710102686060865</v>
      </c>
      <c r="B6" s="21">
        <v>0.42498900826853608</v>
      </c>
      <c r="C6" s="24" t="s">
        <v>1</v>
      </c>
    </row>
    <row r="7" spans="1:6" x14ac:dyDescent="0.25">
      <c r="A7" s="21">
        <v>0.40808030903540582</v>
      </c>
      <c r="B7" s="21">
        <v>0.50110517173257396</v>
      </c>
      <c r="C7" s="24"/>
    </row>
    <row r="8" spans="1:6" x14ac:dyDescent="0.25">
      <c r="A8" s="21">
        <v>0.39923356009070293</v>
      </c>
      <c r="B8" s="21">
        <v>0.45779999074459721</v>
      </c>
      <c r="C8" s="24"/>
    </row>
    <row r="9" spans="1:6" x14ac:dyDescent="0.25">
      <c r="A9" s="21">
        <v>0.51492724801883594</v>
      </c>
      <c r="B9" s="21">
        <v>0.54204561333410073</v>
      </c>
      <c r="C9" s="24"/>
    </row>
    <row r="10" spans="1:6" x14ac:dyDescent="0.25">
      <c r="A10" s="21">
        <v>0.4607354207652864</v>
      </c>
      <c r="B10" s="21">
        <v>0.48117631429542118</v>
      </c>
      <c r="C10" s="24"/>
    </row>
    <row r="11" spans="1:6" x14ac:dyDescent="0.25">
      <c r="A11" s="21">
        <v>0.44975895914273217</v>
      </c>
      <c r="B11" s="21">
        <v>0.47743382976974669</v>
      </c>
      <c r="C11" s="24"/>
    </row>
    <row r="12" spans="1:6" x14ac:dyDescent="0.25">
      <c r="A12" s="21">
        <v>0.439879822848464</v>
      </c>
      <c r="B12" s="21">
        <v>0.46772474675055919</v>
      </c>
      <c r="C12" s="24"/>
    </row>
    <row r="13" spans="1:6" x14ac:dyDescent="0.25">
      <c r="A13" s="21">
        <v>0.47042249559521837</v>
      </c>
      <c r="B13" s="21">
        <v>0.49184742355545169</v>
      </c>
      <c r="C13" s="24"/>
    </row>
    <row r="14" spans="1:6" x14ac:dyDescent="0.25">
      <c r="A14" s="21">
        <v>0.49694433053902948</v>
      </c>
      <c r="B14" s="21">
        <v>0.55090307712045605</v>
      </c>
      <c r="C14" s="24"/>
    </row>
    <row r="15" spans="1:6" x14ac:dyDescent="0.25">
      <c r="A15" s="21">
        <v>0.43513035388371379</v>
      </c>
      <c r="B15" s="21">
        <v>0.47977905547485294</v>
      </c>
      <c r="C15" s="24"/>
    </row>
    <row r="16" spans="1:6" x14ac:dyDescent="0.25">
      <c r="A16" s="21">
        <v>0.4943073312948873</v>
      </c>
      <c r="B16" s="21">
        <v>0.51065819458694373</v>
      </c>
      <c r="C16" s="24"/>
    </row>
    <row r="17" spans="1:3" x14ac:dyDescent="0.25">
      <c r="A17" s="21">
        <v>0.45802988799081379</v>
      </c>
      <c r="B17" s="21">
        <v>0.51262071622521022</v>
      </c>
      <c r="C17" s="24"/>
    </row>
    <row r="18" spans="1:3" x14ac:dyDescent="0.25">
      <c r="A18" s="21">
        <v>0.44419825119362499</v>
      </c>
      <c r="B18" s="21">
        <v>0.51739775120268772</v>
      </c>
      <c r="C18" s="24"/>
    </row>
    <row r="19" spans="1:3" x14ac:dyDescent="0.25">
      <c r="A19" s="21">
        <v>0.45400301843212137</v>
      </c>
      <c r="B19" s="21">
        <v>0.5234336281919495</v>
      </c>
      <c r="C19" s="24"/>
    </row>
    <row r="20" spans="1:3" x14ac:dyDescent="0.25">
      <c r="A20" s="21">
        <v>0.46121581454881605</v>
      </c>
      <c r="B20" s="21">
        <v>0.5035499503932982</v>
      </c>
      <c r="C20" s="24"/>
    </row>
    <row r="21" spans="1:3" x14ac:dyDescent="0.25">
      <c r="A21" s="21">
        <v>0.49646957216672233</v>
      </c>
      <c r="B21" s="21">
        <v>0.52100135485745236</v>
      </c>
      <c r="C21" s="24"/>
    </row>
    <row r="22" spans="1:3" x14ac:dyDescent="0.25">
      <c r="A22" s="1"/>
      <c r="B22" s="1"/>
      <c r="C22" s="24"/>
    </row>
    <row r="23" spans="1:3" x14ac:dyDescent="0.25">
      <c r="A23" s="1"/>
      <c r="B23" s="1"/>
      <c r="C23" s="24"/>
    </row>
    <row r="24" spans="1:3" x14ac:dyDescent="0.25">
      <c r="A24" s="21">
        <v>0.51150928757100989</v>
      </c>
      <c r="B24" s="21">
        <v>0.52980483515788923</v>
      </c>
      <c r="C24" s="24" t="s">
        <v>2</v>
      </c>
    </row>
    <row r="25" spans="1:3" x14ac:dyDescent="0.25">
      <c r="A25" s="21">
        <v>0.40217075541017799</v>
      </c>
      <c r="B25" s="21">
        <v>0.43899719967628664</v>
      </c>
      <c r="C25" s="24"/>
    </row>
    <row r="26" spans="1:3" x14ac:dyDescent="0.25">
      <c r="A26" s="21">
        <v>0.35595989475929757</v>
      </c>
      <c r="B26" s="21">
        <v>0.39625890973611944</v>
      </c>
      <c r="C26" s="24"/>
    </row>
    <row r="27" spans="1:3" x14ac:dyDescent="0.25">
      <c r="A27" s="21">
        <v>0.4284415851533821</v>
      </c>
      <c r="B27" s="21">
        <v>0.4807207503111649</v>
      </c>
      <c r="C27" s="24"/>
    </row>
    <row r="28" spans="1:3" x14ac:dyDescent="0.25">
      <c r="A28" s="21">
        <v>0.45020713140076007</v>
      </c>
      <c r="B28" s="21">
        <v>0.50805977410044822</v>
      </c>
      <c r="C28" s="24"/>
    </row>
    <row r="29" spans="1:3" x14ac:dyDescent="0.25">
      <c r="A29" s="21">
        <v>0.49105530574599182</v>
      </c>
      <c r="B29" s="21">
        <v>0.52711865034714733</v>
      </c>
      <c r="C29" s="24"/>
    </row>
    <row r="30" spans="1:3" x14ac:dyDescent="0.25">
      <c r="A30" s="21">
        <v>0.50804573071969783</v>
      </c>
      <c r="B30" s="21">
        <v>0.53229962899379091</v>
      </c>
      <c r="C30" s="24"/>
    </row>
    <row r="31" spans="1:3" x14ac:dyDescent="0.25">
      <c r="A31" s="21">
        <v>0.41623664675066441</v>
      </c>
      <c r="B31" s="21">
        <v>0.50020630820848733</v>
      </c>
      <c r="C31" s="24"/>
    </row>
    <row r="32" spans="1:3" x14ac:dyDescent="0.25">
      <c r="A32" s="21">
        <v>0.58334290928915122</v>
      </c>
      <c r="B32" s="21">
        <v>0.57903837493185417</v>
      </c>
      <c r="C32" s="24"/>
    </row>
    <row r="33" spans="1:3" x14ac:dyDescent="0.25">
      <c r="A33" s="21">
        <v>0.42130065893953406</v>
      </c>
      <c r="B33" s="21">
        <v>0.45221567571777344</v>
      </c>
      <c r="C33" s="24"/>
    </row>
    <row r="34" spans="1:3" x14ac:dyDescent="0.25">
      <c r="A34" s="21">
        <v>0.41050582321075624</v>
      </c>
      <c r="B34" s="21">
        <v>0.45015159910252289</v>
      </c>
      <c r="C34" s="24"/>
    </row>
    <row r="35" spans="1:3" x14ac:dyDescent="0.25">
      <c r="A35" s="21">
        <v>0.42339639991584022</v>
      </c>
      <c r="B35" s="21">
        <v>0.47282904096259859</v>
      </c>
      <c r="C35" s="24"/>
    </row>
    <row r="36" spans="1:3" x14ac:dyDescent="0.25">
      <c r="A36" s="21">
        <v>0.45758937163715663</v>
      </c>
      <c r="B36" s="21">
        <v>0.50242202605283026</v>
      </c>
      <c r="C36" s="24"/>
    </row>
    <row r="37" spans="1:3" x14ac:dyDescent="0.25">
      <c r="A37" s="21">
        <v>0.38253973569155258</v>
      </c>
      <c r="B37" s="21">
        <v>0.43453860226383872</v>
      </c>
      <c r="C37" s="24"/>
    </row>
    <row r="38" spans="1:3" x14ac:dyDescent="0.25">
      <c r="A38" s="21">
        <v>0.45107267692210457</v>
      </c>
      <c r="B38" s="21">
        <v>0.47589353577833987</v>
      </c>
      <c r="C38" s="24"/>
    </row>
    <row r="39" spans="1:3" x14ac:dyDescent="0.25">
      <c r="A39" s="21">
        <v>0.47853978261842872</v>
      </c>
      <c r="B39" s="21">
        <v>0.4735520956903308</v>
      </c>
      <c r="C39" s="24"/>
    </row>
    <row r="40" spans="1:3" x14ac:dyDescent="0.25">
      <c r="A40" s="21">
        <v>0.48231803732649925</v>
      </c>
      <c r="B40" s="21">
        <v>0.54787297537635304</v>
      </c>
      <c r="C40" s="24"/>
    </row>
    <row r="41" spans="1:3" x14ac:dyDescent="0.25">
      <c r="A41" s="21">
        <v>0.51016124266198926</v>
      </c>
      <c r="B41" s="21">
        <v>0.58148267038688706</v>
      </c>
      <c r="C41" s="24"/>
    </row>
    <row r="42" spans="1:3" x14ac:dyDescent="0.25">
      <c r="A42" s="21">
        <v>0.38270165208940721</v>
      </c>
      <c r="B42" s="21">
        <v>0.44146605581007903</v>
      </c>
      <c r="C42" s="24"/>
    </row>
    <row r="43" spans="1:3" x14ac:dyDescent="0.25">
      <c r="A43" s="21">
        <v>0.41587255521306643</v>
      </c>
      <c r="B43" s="21">
        <v>0.4564400162789089</v>
      </c>
      <c r="C43" s="24"/>
    </row>
    <row r="44" spans="1:3" x14ac:dyDescent="0.25">
      <c r="A44" s="21">
        <v>0.46616305866579627</v>
      </c>
      <c r="B44" s="21">
        <v>0.48615426203920831</v>
      </c>
      <c r="C44" s="24"/>
    </row>
    <row r="45" spans="1:3" x14ac:dyDescent="0.25">
      <c r="A45" s="21">
        <v>0.43329359417014968</v>
      </c>
      <c r="B45" s="21">
        <v>0.4585270628355318</v>
      </c>
      <c r="C45" s="24"/>
    </row>
    <row r="46" spans="1:3" x14ac:dyDescent="0.25">
      <c r="A46" s="21">
        <v>0.40792140739079513</v>
      </c>
      <c r="B46" s="21">
        <v>0.43973490390400011</v>
      </c>
      <c r="C46" s="24"/>
    </row>
    <row r="47" spans="1:3" x14ac:dyDescent="0.25">
      <c r="A47" s="21">
        <v>0.50393066787647245</v>
      </c>
      <c r="B47" s="21">
        <v>0.54182460488401507</v>
      </c>
      <c r="C47" s="24"/>
    </row>
    <row r="48" spans="1:3" x14ac:dyDescent="0.25">
      <c r="A48" s="21">
        <v>0.46715690120767273</v>
      </c>
      <c r="B48" s="21">
        <v>0.54873799880199658</v>
      </c>
      <c r="C48" s="24"/>
    </row>
    <row r="49" spans="1:3" x14ac:dyDescent="0.25">
      <c r="A49" s="21">
        <v>0.44871957145227426</v>
      </c>
      <c r="B49" s="21">
        <v>0.52979033126441211</v>
      </c>
      <c r="C49" s="24"/>
    </row>
    <row r="50" spans="1:3" x14ac:dyDescent="0.25">
      <c r="A50" s="21">
        <v>0.4552413030252751</v>
      </c>
      <c r="B50" s="21">
        <v>0.51912747511481772</v>
      </c>
      <c r="C50" s="24"/>
    </row>
    <row r="51" spans="1:3" x14ac:dyDescent="0.25">
      <c r="A51" s="21">
        <v>0.43654799434291713</v>
      </c>
      <c r="B51" s="21">
        <v>0.49964480698534597</v>
      </c>
      <c r="C51" s="24"/>
    </row>
    <row r="52" spans="1:3" x14ac:dyDescent="0.25">
      <c r="A52" s="21">
        <v>0.37618503243341472</v>
      </c>
      <c r="B52" s="21">
        <v>0.36873796938719072</v>
      </c>
      <c r="C52" s="24" t="s">
        <v>3</v>
      </c>
    </row>
    <row r="53" spans="1:3" x14ac:dyDescent="0.25">
      <c r="A53" s="21">
        <v>0.27504808209138715</v>
      </c>
      <c r="B53" s="21">
        <v>0.31505593584453001</v>
      </c>
      <c r="C53" s="24"/>
    </row>
    <row r="54" spans="1:3" x14ac:dyDescent="0.25">
      <c r="A54" s="21">
        <v>0.31246542694626317</v>
      </c>
      <c r="B54" s="21">
        <v>0.38047698143979158</v>
      </c>
      <c r="C54" s="24"/>
    </row>
    <row r="55" spans="1:3" x14ac:dyDescent="0.25">
      <c r="A55" s="21">
        <v>0.32361525516129791</v>
      </c>
      <c r="B55" s="21">
        <v>0.3667214202754272</v>
      </c>
      <c r="C55" s="24"/>
    </row>
    <row r="56" spans="1:3" x14ac:dyDescent="0.25">
      <c r="A56" s="21">
        <v>0.41327353891614715</v>
      </c>
      <c r="B56" s="21">
        <v>0.43461583870316001</v>
      </c>
      <c r="C56" s="24"/>
    </row>
    <row r="57" spans="1:3" x14ac:dyDescent="0.25">
      <c r="A57" s="21">
        <v>0.32224828643773823</v>
      </c>
      <c r="B57" s="21">
        <v>0.35547826558069284</v>
      </c>
      <c r="C57" s="24"/>
    </row>
    <row r="58" spans="1:3" x14ac:dyDescent="0.25">
      <c r="A58" s="21">
        <v>0.31007146675937125</v>
      </c>
      <c r="B58" s="21">
        <v>0.34025935820929781</v>
      </c>
      <c r="C58" s="24"/>
    </row>
    <row r="59" spans="1:3" x14ac:dyDescent="0.25">
      <c r="A59" s="21">
        <v>0.36629215595716347</v>
      </c>
      <c r="B59" s="21">
        <v>0.40222775425790425</v>
      </c>
      <c r="C59" s="24"/>
    </row>
    <row r="60" spans="1:3" x14ac:dyDescent="0.25">
      <c r="A60" s="21">
        <v>0.34280276175891805</v>
      </c>
      <c r="B60" s="21">
        <v>0.37792283318057845</v>
      </c>
      <c r="C60" s="24"/>
    </row>
    <row r="61" spans="1:3" x14ac:dyDescent="0.25">
      <c r="A61" s="21">
        <v>0.33813609509225145</v>
      </c>
      <c r="B61" s="21">
        <v>0.37649426175200706</v>
      </c>
      <c r="C61" s="24"/>
    </row>
    <row r="62" spans="1:3" x14ac:dyDescent="0.25">
      <c r="A62" s="21">
        <v>0.32299742428911171</v>
      </c>
      <c r="B62" s="21">
        <v>0.3651225042862673</v>
      </c>
      <c r="C62" s="24"/>
    </row>
    <row r="63" spans="1:3" x14ac:dyDescent="0.25">
      <c r="A63" s="21">
        <v>0.34062692750348295</v>
      </c>
      <c r="B63" s="21">
        <v>0.36852706283553183</v>
      </c>
      <c r="C63" s="24"/>
    </row>
    <row r="64" spans="1:3" x14ac:dyDescent="0.25">
      <c r="A64" s="21">
        <v>0.38983637707176511</v>
      </c>
      <c r="B64" s="21">
        <v>0.41062175871544981</v>
      </c>
      <c r="C64" s="24"/>
    </row>
    <row r="65" spans="1:3" x14ac:dyDescent="0.25">
      <c r="A65" s="21">
        <v>0.36017901232257676</v>
      </c>
      <c r="B65" s="21">
        <v>0.38000816530886095</v>
      </c>
      <c r="C65" s="24"/>
    </row>
    <row r="66" spans="1:3" x14ac:dyDescent="0.25">
      <c r="A66" s="21">
        <v>0.35176308602143191</v>
      </c>
      <c r="B66" s="21">
        <v>0.38721822324923139</v>
      </c>
      <c r="C66" s="24"/>
    </row>
    <row r="67" spans="1:3" x14ac:dyDescent="0.25">
      <c r="A67" s="21">
        <v>0.34285542862264851</v>
      </c>
      <c r="B67" s="21">
        <v>0.38464486244770529</v>
      </c>
      <c r="C67" s="24"/>
    </row>
    <row r="68" spans="1:3" x14ac:dyDescent="0.25">
      <c r="A68" s="21">
        <v>0.36749770916238478</v>
      </c>
      <c r="B68" s="21">
        <v>0.40849987101379648</v>
      </c>
      <c r="C68" s="24"/>
    </row>
    <row r="69" spans="1:3" x14ac:dyDescent="0.25">
      <c r="A69" s="21">
        <v>0.53344033240674216</v>
      </c>
      <c r="B69" s="21">
        <v>0.54361132974956972</v>
      </c>
      <c r="C69" s="24"/>
    </row>
    <row r="70" spans="1:3" x14ac:dyDescent="0.25">
      <c r="A70" s="21">
        <v>0.32105844782635073</v>
      </c>
      <c r="B70" s="21">
        <v>0.37420166198157145</v>
      </c>
      <c r="C70" s="24"/>
    </row>
    <row r="71" spans="1:3" x14ac:dyDescent="0.25">
      <c r="A71" s="21">
        <v>0.39086770023952705</v>
      </c>
      <c r="B71" s="21">
        <v>0.43187053369233552</v>
      </c>
      <c r="C71" s="24"/>
    </row>
    <row r="72" spans="1:3" x14ac:dyDescent="0.25">
      <c r="A72" s="21">
        <v>0.37254279946589552</v>
      </c>
      <c r="B72" s="21">
        <v>0.39882967688485715</v>
      </c>
      <c r="C72" s="24"/>
    </row>
    <row r="73" spans="1:3" x14ac:dyDescent="0.25">
      <c r="A73" s="21">
        <v>0.40939761310699641</v>
      </c>
      <c r="B73" s="21">
        <v>0.43362801270975937</v>
      </c>
      <c r="C73" s="24"/>
    </row>
    <row r="74" spans="1:3" x14ac:dyDescent="0.25">
      <c r="A74" s="21">
        <v>0.38145716644295269</v>
      </c>
      <c r="B74" s="21">
        <v>0.42476824893505383</v>
      </c>
      <c r="C74" s="24"/>
    </row>
    <row r="75" spans="1:3" x14ac:dyDescent="0.25">
      <c r="A75" s="21">
        <v>0.38977133059960345</v>
      </c>
      <c r="B75" s="21">
        <v>0.43363331899874591</v>
      </c>
      <c r="C75" s="24"/>
    </row>
    <row r="76" spans="1:3" x14ac:dyDescent="0.25">
      <c r="A76" s="21">
        <v>0.38726238276960023</v>
      </c>
      <c r="B76" s="21">
        <v>0.40867082708311459</v>
      </c>
      <c r="C76" s="24"/>
    </row>
    <row r="77" spans="1:3" x14ac:dyDescent="0.25">
      <c r="A77" s="21">
        <v>0.375403467862722</v>
      </c>
      <c r="B77" s="21">
        <v>0.41187181365027953</v>
      </c>
      <c r="C77" s="24"/>
    </row>
    <row r="78" spans="1:3" x14ac:dyDescent="0.25">
      <c r="A78" s="21">
        <v>0.37325934736686361</v>
      </c>
      <c r="B78" s="21">
        <v>0.40980473049590588</v>
      </c>
      <c r="C78" s="24"/>
    </row>
    <row r="79" spans="1:3" x14ac:dyDescent="0.25">
      <c r="A79" s="21">
        <v>0.34078262632966466</v>
      </c>
      <c r="B79" s="21">
        <v>0.38473764958668605</v>
      </c>
      <c r="C79" s="24"/>
    </row>
    <row r="80" spans="1:3" x14ac:dyDescent="0.25">
      <c r="A80" s="21">
        <v>0.4010934498460631</v>
      </c>
      <c r="B80" s="21">
        <v>0.4516557878059691</v>
      </c>
      <c r="C80" s="24"/>
    </row>
    <row r="81" spans="1:3" x14ac:dyDescent="0.25">
      <c r="A81" s="21">
        <v>0.51212069496788259</v>
      </c>
      <c r="B81" s="21">
        <v>0.45361637935413085</v>
      </c>
      <c r="C81" s="24" t="s">
        <v>4</v>
      </c>
    </row>
    <row r="82" spans="1:3" x14ac:dyDescent="0.25">
      <c r="A82" s="21">
        <v>0.41724586775059647</v>
      </c>
      <c r="B82" s="21">
        <v>0.50213660858829035</v>
      </c>
      <c r="C82" s="24"/>
    </row>
    <row r="83" spans="1:3" x14ac:dyDescent="0.25">
      <c r="A83" s="21">
        <v>0.39066896672206108</v>
      </c>
      <c r="B83" s="21">
        <v>0.44660411870442918</v>
      </c>
      <c r="C83" s="24"/>
    </row>
    <row r="84" spans="1:3" x14ac:dyDescent="0.25">
      <c r="A84" s="21">
        <v>0.37497191679183817</v>
      </c>
      <c r="B84" s="21">
        <v>0.43063451471820163</v>
      </c>
      <c r="C84" s="24"/>
    </row>
    <row r="85" spans="1:3" x14ac:dyDescent="0.25">
      <c r="A85" s="21">
        <v>0.30401643398358175</v>
      </c>
      <c r="B85" s="21">
        <v>0.35530718343418333</v>
      </c>
      <c r="C85" s="24"/>
    </row>
    <row r="86" spans="1:3" x14ac:dyDescent="0.25">
      <c r="A86" s="21">
        <v>0.31763378092235728</v>
      </c>
      <c r="B86" s="21">
        <v>0.36926317399367248</v>
      </c>
      <c r="C86" s="24"/>
    </row>
    <row r="87" spans="1:3" x14ac:dyDescent="0.25">
      <c r="A87" s="21">
        <v>0.39763378092235729</v>
      </c>
      <c r="B87" s="21">
        <v>0.45497745970795811</v>
      </c>
      <c r="C87" s="24"/>
    </row>
    <row r="88" spans="1:3" x14ac:dyDescent="0.25">
      <c r="A88" s="21">
        <v>0.4112122327831636</v>
      </c>
      <c r="B88" s="21">
        <v>0.44672130364230195</v>
      </c>
      <c r="C88" s="24"/>
    </row>
    <row r="89" spans="1:3" x14ac:dyDescent="0.25">
      <c r="A89" s="21">
        <v>0.35570857332480033</v>
      </c>
      <c r="B89" s="21">
        <v>0.39267256529291655</v>
      </c>
      <c r="C89" s="24"/>
    </row>
    <row r="90" spans="1:3" x14ac:dyDescent="0.25">
      <c r="A90" s="21">
        <v>0.36438987782492016</v>
      </c>
      <c r="B90" s="21">
        <v>0.38029609011902976</v>
      </c>
      <c r="C90" s="24"/>
    </row>
    <row r="91" spans="1:3" x14ac:dyDescent="0.25">
      <c r="A91" s="21">
        <v>0.34960936185336555</v>
      </c>
      <c r="B91" s="21">
        <v>0.36212774307766937</v>
      </c>
      <c r="C91" s="24"/>
    </row>
    <row r="92" spans="1:3" x14ac:dyDescent="0.25">
      <c r="A92" s="21">
        <v>0.33135498973276806</v>
      </c>
      <c r="B92" s="21">
        <v>0.34768056889352672</v>
      </c>
      <c r="C92" s="24"/>
    </row>
    <row r="93" spans="1:3" x14ac:dyDescent="0.25">
      <c r="A93" s="21">
        <v>0.29865537992200364</v>
      </c>
      <c r="B93" s="21">
        <v>0.37375309506580134</v>
      </c>
      <c r="C93" s="24"/>
    </row>
    <row r="94" spans="1:3" x14ac:dyDescent="0.25">
      <c r="A94" s="21">
        <v>0.31450871080139375</v>
      </c>
      <c r="B94" s="21">
        <v>0.37562346989567358</v>
      </c>
      <c r="C94" s="24"/>
    </row>
    <row r="95" spans="1:3" x14ac:dyDescent="0.25">
      <c r="A95" s="21">
        <v>0.32334695457741747</v>
      </c>
      <c r="B95" s="21">
        <v>0.38434042274616831</v>
      </c>
      <c r="C95" s="24"/>
    </row>
    <row r="96" spans="1:3" x14ac:dyDescent="0.25">
      <c r="A96" s="21">
        <v>0.48548304455347768</v>
      </c>
      <c r="B96" s="21">
        <v>0.52041624481217741</v>
      </c>
      <c r="C96" s="24"/>
    </row>
    <row r="97" spans="1:3" x14ac:dyDescent="0.25">
      <c r="A97" s="21">
        <v>0.39787358474167833</v>
      </c>
      <c r="B97" s="21">
        <v>0.43388167080338025</v>
      </c>
      <c r="C97" s="24"/>
    </row>
    <row r="98" spans="1:3" x14ac:dyDescent="0.25">
      <c r="A98" s="21">
        <v>0.30188253213273958</v>
      </c>
      <c r="B98" s="21">
        <v>0.3040569904565259</v>
      </c>
      <c r="C98" s="24"/>
    </row>
    <row r="99" spans="1:3" x14ac:dyDescent="0.25">
      <c r="A99" s="21">
        <v>0.34278857450024047</v>
      </c>
      <c r="B99" s="21">
        <v>0.34612158442912527</v>
      </c>
      <c r="C99" s="24"/>
    </row>
    <row r="100" spans="1:3" x14ac:dyDescent="0.25">
      <c r="A100" s="21">
        <v>0.35700944650173122</v>
      </c>
      <c r="B100" s="21">
        <v>0.40407620183272602</v>
      </c>
      <c r="C100" s="24"/>
    </row>
    <row r="101" spans="1:3" x14ac:dyDescent="0.25">
      <c r="A101" s="21">
        <v>0.41352146323320488</v>
      </c>
      <c r="B101" s="21">
        <v>0.38937003230152312</v>
      </c>
      <c r="C101" s="24"/>
    </row>
    <row r="102" spans="1:3" x14ac:dyDescent="0.25">
      <c r="A102" s="21">
        <v>0.40127358632186899</v>
      </c>
      <c r="B102" s="21">
        <v>0.47281966976271173</v>
      </c>
      <c r="C102" s="24"/>
    </row>
    <row r="103" spans="1:3" x14ac:dyDescent="0.25">
      <c r="A103" s="21">
        <v>0.37278827419469529</v>
      </c>
      <c r="B103" s="21">
        <v>0.40442711878180837</v>
      </c>
      <c r="C103" s="24" t="s">
        <v>5</v>
      </c>
    </row>
    <row r="104" spans="1:3" x14ac:dyDescent="0.25">
      <c r="A104" s="21">
        <v>0.34237769323757372</v>
      </c>
      <c r="B104" s="21">
        <v>0.38673838475161088</v>
      </c>
      <c r="C104" s="24"/>
    </row>
    <row r="105" spans="1:3" x14ac:dyDescent="0.25">
      <c r="A105" s="21">
        <v>0.40192172920271479</v>
      </c>
      <c r="B105" s="21">
        <v>0.4340941048727438</v>
      </c>
      <c r="C105" s="24"/>
    </row>
    <row r="106" spans="1:3" x14ac:dyDescent="0.25">
      <c r="A106" s="21">
        <v>0.44813243183452245</v>
      </c>
      <c r="B106" s="21">
        <v>0.46716411070816244</v>
      </c>
      <c r="C106" s="24"/>
    </row>
    <row r="107" spans="1:3" x14ac:dyDescent="0.25">
      <c r="A107" s="21">
        <v>0.31749168424628854</v>
      </c>
      <c r="B107" s="21">
        <v>0.36418516900704201</v>
      </c>
      <c r="C107" s="24"/>
    </row>
    <row r="108" spans="1:3" x14ac:dyDescent="0.25">
      <c r="A108" s="21">
        <v>0.40298148411513279</v>
      </c>
      <c r="B108" s="21">
        <v>0.42536467980256648</v>
      </c>
      <c r="C108" s="24"/>
    </row>
    <row r="109" spans="1:3" x14ac:dyDescent="0.25">
      <c r="A109" s="21">
        <v>0.33955899787630678</v>
      </c>
      <c r="B109" s="21">
        <v>0.38985073375800067</v>
      </c>
      <c r="C109" s="24"/>
    </row>
    <row r="110" spans="1:3" x14ac:dyDescent="0.25">
      <c r="A110" s="21">
        <v>0.35289233120964014</v>
      </c>
      <c r="B110" s="21">
        <v>0.40413644804371496</v>
      </c>
      <c r="C110" s="24"/>
    </row>
    <row r="111" spans="1:3" x14ac:dyDescent="0.25">
      <c r="A111" s="21">
        <v>0.36412968569867787</v>
      </c>
      <c r="B111" s="21">
        <v>0.41455751580393696</v>
      </c>
      <c r="C111" s="24"/>
    </row>
    <row r="112" spans="1:3" x14ac:dyDescent="0.25">
      <c r="A112" s="21">
        <v>0.43954603476780008</v>
      </c>
      <c r="B112" s="21">
        <v>0.4686479909904574</v>
      </c>
      <c r="C112" s="24"/>
    </row>
    <row r="113" spans="1:3" x14ac:dyDescent="0.25">
      <c r="A113" s="21">
        <v>0.40145264854520579</v>
      </c>
      <c r="B113" s="21">
        <v>0.43188103587561666</v>
      </c>
      <c r="C113" s="24"/>
    </row>
    <row r="114" spans="1:3" x14ac:dyDescent="0.25">
      <c r="A114" s="21">
        <v>0.38824179288440114</v>
      </c>
      <c r="B114" s="21">
        <v>0.42573666798725462</v>
      </c>
      <c r="C114" s="24"/>
    </row>
    <row r="115" spans="1:3" x14ac:dyDescent="0.25">
      <c r="A115" s="21">
        <v>0.37926370222885908</v>
      </c>
      <c r="B115" s="21">
        <v>0.42072017192475125</v>
      </c>
      <c r="C115" s="24"/>
    </row>
    <row r="116" spans="1:3" x14ac:dyDescent="0.25">
      <c r="A116" s="21">
        <v>0.39288455334453604</v>
      </c>
      <c r="B116" s="21">
        <v>0.42855765952604613</v>
      </c>
      <c r="C116" s="24"/>
    </row>
    <row r="117" spans="1:3" x14ac:dyDescent="0.25">
      <c r="A117" s="21">
        <v>0.39477078148332506</v>
      </c>
      <c r="B117" s="21">
        <v>0.43086610253857638</v>
      </c>
      <c r="C117" s="24"/>
    </row>
    <row r="118" spans="1:3" x14ac:dyDescent="0.25">
      <c r="A118" s="21">
        <v>0.39410922278318988</v>
      </c>
      <c r="B118" s="21">
        <v>0.41643309190276401</v>
      </c>
      <c r="C118" s="24"/>
    </row>
    <row r="119" spans="1:3" x14ac:dyDescent="0.25">
      <c r="A119" s="21">
        <v>0.32285961421581322</v>
      </c>
      <c r="B119" s="21">
        <v>0.3620869321272091</v>
      </c>
      <c r="C119" s="24"/>
    </row>
    <row r="120" spans="1:3" x14ac:dyDescent="0.25">
      <c r="A120" s="21">
        <v>0.31624412366572646</v>
      </c>
      <c r="B120" s="21">
        <v>0.35337509551688601</v>
      </c>
      <c r="C120" s="24"/>
    </row>
    <row r="121" spans="1:3" x14ac:dyDescent="0.25">
      <c r="A121" s="21">
        <v>0.42349277457789153</v>
      </c>
      <c r="B121" s="21">
        <v>0.4320397417968348</v>
      </c>
      <c r="C121" s="24"/>
    </row>
    <row r="122" spans="1:3" x14ac:dyDescent="0.25">
      <c r="A122" s="21">
        <v>0.35077735814935085</v>
      </c>
      <c r="B122" s="21">
        <v>0.36681071860929171</v>
      </c>
      <c r="C122" s="24"/>
    </row>
    <row r="123" spans="1:3" x14ac:dyDescent="0.25">
      <c r="A123" s="21">
        <v>0.31468528658075695</v>
      </c>
      <c r="B123" s="21">
        <v>0.3851168456985139</v>
      </c>
      <c r="C123" s="24"/>
    </row>
    <row r="124" spans="1:3" x14ac:dyDescent="0.25">
      <c r="A124" s="21">
        <v>0.3145246391239423</v>
      </c>
      <c r="B124" s="21">
        <v>0.34487177768070892</v>
      </c>
      <c r="C124" s="24"/>
    </row>
    <row r="125" spans="1:3" x14ac:dyDescent="0.25">
      <c r="A125" s="21">
        <v>0.36214615512016829</v>
      </c>
      <c r="B125" s="21">
        <v>0.38519999645628383</v>
      </c>
      <c r="C125" s="24"/>
    </row>
    <row r="126" spans="1:3" x14ac:dyDescent="0.25">
      <c r="A126" s="21">
        <v>0.39751860415759077</v>
      </c>
      <c r="B126" s="21">
        <v>0.46440796539117629</v>
      </c>
      <c r="C126" s="24"/>
    </row>
    <row r="127" spans="1:3" x14ac:dyDescent="0.25">
      <c r="A127" s="21">
        <v>0.38667908696579678</v>
      </c>
      <c r="B127" s="21">
        <v>0.44721298374999569</v>
      </c>
      <c r="C127" s="24"/>
    </row>
    <row r="128" spans="1:3" x14ac:dyDescent="0.25">
      <c r="A128" s="21">
        <v>0.34047565588963197</v>
      </c>
      <c r="B128" s="21">
        <v>0.37919641810936067</v>
      </c>
      <c r="C128" s="24"/>
    </row>
    <row r="129" spans="1:3" x14ac:dyDescent="0.25">
      <c r="A129" s="21">
        <v>0.39604041155459774</v>
      </c>
      <c r="B129" s="21">
        <v>0.41832491100357128</v>
      </c>
      <c r="C129" s="24"/>
    </row>
    <row r="130" spans="1:3" x14ac:dyDescent="0.25">
      <c r="A130" s="21">
        <v>0.38303862472354266</v>
      </c>
      <c r="B130" s="21">
        <v>0.41832250164682788</v>
      </c>
      <c r="C130" s="24"/>
    </row>
    <row r="131" spans="1:3" x14ac:dyDescent="0.25">
      <c r="A131" s="21">
        <v>0.35481637788681097</v>
      </c>
      <c r="B131" s="21">
        <v>0.38470195909789168</v>
      </c>
      <c r="C131" s="24"/>
    </row>
    <row r="132" spans="1:3" x14ac:dyDescent="0.25">
      <c r="A132" s="21">
        <v>0.49799564262406482</v>
      </c>
      <c r="B132" s="21">
        <v>0.50851368388735951</v>
      </c>
      <c r="C132" s="24"/>
    </row>
    <row r="133" spans="1:3" x14ac:dyDescent="0.25">
      <c r="A133" s="21">
        <v>0.35557781693139245</v>
      </c>
      <c r="B133" s="21">
        <v>0.39869530674574638</v>
      </c>
      <c r="C133" s="24"/>
    </row>
    <row r="134" spans="1:3" x14ac:dyDescent="0.25">
      <c r="A134" s="21">
        <v>0.39002329536326558</v>
      </c>
      <c r="B134" s="21">
        <v>0.43890710588854653</v>
      </c>
      <c r="C134" s="24"/>
    </row>
    <row r="135" spans="1:3" x14ac:dyDescent="0.25">
      <c r="A135" s="1"/>
      <c r="B135" s="21"/>
      <c r="C135" s="24"/>
    </row>
    <row r="136" spans="1:3" x14ac:dyDescent="0.25">
      <c r="A136" s="1"/>
      <c r="B136" s="21"/>
      <c r="C136" s="24"/>
    </row>
    <row r="137" spans="1:3" x14ac:dyDescent="0.25">
      <c r="A137" s="1"/>
      <c r="B137" s="21"/>
      <c r="C137" s="24"/>
    </row>
    <row r="138" spans="1:3" x14ac:dyDescent="0.25">
      <c r="A138" s="1"/>
      <c r="B138" s="21"/>
      <c r="C138" s="24"/>
    </row>
    <row r="139" spans="1:3" x14ac:dyDescent="0.25">
      <c r="A139" s="21">
        <v>0.35262645910213819</v>
      </c>
      <c r="B139" s="21">
        <v>0.4017260177237818</v>
      </c>
      <c r="C139" s="24" t="s">
        <v>6</v>
      </c>
    </row>
    <row r="140" spans="1:3" x14ac:dyDescent="0.25">
      <c r="A140" s="21">
        <v>0.36569843694616694</v>
      </c>
      <c r="B140" s="21">
        <v>0.40779102685970053</v>
      </c>
      <c r="C140" s="24"/>
    </row>
    <row r="141" spans="1:3" x14ac:dyDescent="0.25">
      <c r="A141" s="21">
        <v>0.3735794732152985</v>
      </c>
      <c r="B141" s="21">
        <v>0.43501972952299989</v>
      </c>
      <c r="C141" s="24"/>
    </row>
    <row r="142" spans="1:3" x14ac:dyDescent="0.25">
      <c r="A142" s="21">
        <v>0.33106653071669817</v>
      </c>
      <c r="B142" s="21">
        <v>0.40439592398027624</v>
      </c>
      <c r="C142" s="24"/>
    </row>
    <row r="143" spans="1:3" x14ac:dyDescent="0.25">
      <c r="A143" s="21">
        <v>0.3712789563366965</v>
      </c>
      <c r="B143" s="21">
        <v>0.43376068086656155</v>
      </c>
      <c r="C143" s="24"/>
    </row>
    <row r="144" spans="1:3" x14ac:dyDescent="0.25">
      <c r="A144" s="21">
        <v>0.33132343870571845</v>
      </c>
      <c r="B144" s="21">
        <v>0.39559645615892503</v>
      </c>
      <c r="C144" s="24"/>
    </row>
    <row r="145" spans="1:3" x14ac:dyDescent="0.25">
      <c r="A145" s="21">
        <v>0.32908638902715559</v>
      </c>
      <c r="B145" s="21">
        <v>0.39165119772813717</v>
      </c>
      <c r="C145" s="24"/>
    </row>
    <row r="146" spans="1:3" x14ac:dyDescent="0.25">
      <c r="A146" s="21">
        <v>0.34983956977400277</v>
      </c>
      <c r="B146" s="21">
        <v>0.40001800210881511</v>
      </c>
      <c r="C146" s="24"/>
    </row>
    <row r="147" spans="1:3" x14ac:dyDescent="0.25">
      <c r="A147" s="21">
        <v>0.33016043149741503</v>
      </c>
      <c r="B147" s="21">
        <v>0.37107376593688191</v>
      </c>
      <c r="C147" s="24"/>
    </row>
    <row r="148" spans="1:3" x14ac:dyDescent="0.25">
      <c r="A148" s="21">
        <v>0.34486690334709841</v>
      </c>
      <c r="B148" s="21">
        <v>0.40304153466287063</v>
      </c>
      <c r="C148" s="24"/>
    </row>
    <row r="149" spans="1:3" x14ac:dyDescent="0.25">
      <c r="A149" s="21">
        <v>0.4372645650674864</v>
      </c>
      <c r="B149" s="21">
        <v>0.47611369565705597</v>
      </c>
      <c r="C149" s="24"/>
    </row>
    <row r="150" spans="1:3" x14ac:dyDescent="0.25">
      <c r="A150" s="21">
        <v>0.35370857332480027</v>
      </c>
      <c r="B150" s="21">
        <v>0.40981542243577374</v>
      </c>
      <c r="C150" s="24"/>
    </row>
    <row r="151" spans="1:3" x14ac:dyDescent="0.25">
      <c r="A151" s="21">
        <v>0.37413831891543203</v>
      </c>
      <c r="B151" s="21">
        <v>0.41476458706870994</v>
      </c>
      <c r="C151" s="24"/>
    </row>
    <row r="152" spans="1:3" x14ac:dyDescent="0.25">
      <c r="A152" s="21">
        <v>0.37917639423906047</v>
      </c>
      <c r="B152" s="21">
        <v>0.42025489916534403</v>
      </c>
      <c r="C152" s="24"/>
    </row>
    <row r="153" spans="1:3" x14ac:dyDescent="0.25">
      <c r="A153" s="21">
        <v>0.38526107393576192</v>
      </c>
      <c r="B153" s="21">
        <v>0.43873394145766986</v>
      </c>
      <c r="C153" s="24"/>
    </row>
    <row r="154" spans="1:3" x14ac:dyDescent="0.25">
      <c r="A154" s="21">
        <v>0.34460698729845457</v>
      </c>
      <c r="B154" s="21">
        <v>0.4067830570207468</v>
      </c>
      <c r="C154" s="24"/>
    </row>
    <row r="155" spans="1:3" x14ac:dyDescent="0.25">
      <c r="A155" s="21">
        <v>0.54609598161656003</v>
      </c>
      <c r="B155" s="21">
        <v>0.5465732417511816</v>
      </c>
      <c r="C155" s="24"/>
    </row>
    <row r="156" spans="1:3" x14ac:dyDescent="0.25">
      <c r="A156" s="21">
        <v>0.40609487272430861</v>
      </c>
      <c r="B156" s="21">
        <v>0.45728536667128333</v>
      </c>
      <c r="C156" s="24"/>
    </row>
    <row r="157" spans="1:3" x14ac:dyDescent="0.25">
      <c r="A157" s="21">
        <v>0.49053345389852387</v>
      </c>
      <c r="B157" s="21">
        <v>0.51613434627881771</v>
      </c>
      <c r="C157" s="24"/>
    </row>
    <row r="158" spans="1:3" x14ac:dyDescent="0.25">
      <c r="A158" s="21">
        <v>0.37601855387022132</v>
      </c>
      <c r="B158" s="21">
        <v>0.42717456167289058</v>
      </c>
      <c r="C158" s="24"/>
    </row>
    <row r="159" spans="1:3" x14ac:dyDescent="0.25">
      <c r="A159" s="21">
        <v>0.34769419309535654</v>
      </c>
      <c r="B159" s="21">
        <v>0.39079123959190443</v>
      </c>
      <c r="C159" s="24"/>
    </row>
    <row r="160" spans="1:3" x14ac:dyDescent="0.25">
      <c r="A160" s="21">
        <v>0.40038983904667635</v>
      </c>
      <c r="B160" s="21">
        <v>0.45657095342442311</v>
      </c>
      <c r="C160" s="24"/>
    </row>
    <row r="161" spans="1:3" x14ac:dyDescent="0.25">
      <c r="A161" s="21">
        <v>0.41372519010163172</v>
      </c>
      <c r="B161" s="21">
        <v>0.47124654761326057</v>
      </c>
      <c r="C161" s="24"/>
    </row>
    <row r="162" spans="1:3" x14ac:dyDescent="0.25">
      <c r="A162" s="21">
        <v>0.4248493393485927</v>
      </c>
      <c r="B162" s="21">
        <v>0.48199165358306362</v>
      </c>
      <c r="C162" s="24"/>
    </row>
    <row r="163" spans="1:3" x14ac:dyDescent="0.25">
      <c r="A163" s="21">
        <v>0.44566571720328585</v>
      </c>
      <c r="B163" s="21">
        <v>0.48654756240576486</v>
      </c>
      <c r="C163" s="24"/>
    </row>
    <row r="164" spans="1:3" x14ac:dyDescent="0.25">
      <c r="A164" s="21">
        <v>0.40713442419166657</v>
      </c>
      <c r="B164" s="21">
        <v>0.45791993474564752</v>
      </c>
      <c r="C164" s="24"/>
    </row>
    <row r="165" spans="1:3" x14ac:dyDescent="0.25">
      <c r="A165" s="21">
        <v>0.47361310610190654</v>
      </c>
      <c r="B165" s="21">
        <v>0.5259213584222473</v>
      </c>
      <c r="C165" s="24"/>
    </row>
    <row r="166" spans="1:3" x14ac:dyDescent="0.25">
      <c r="A166" s="21">
        <v>0.35709172217086604</v>
      </c>
      <c r="B166" s="21">
        <v>0.4218041827648597</v>
      </c>
      <c r="C166" s="24"/>
    </row>
    <row r="167" spans="1:3" x14ac:dyDescent="0.25">
      <c r="A167" s="21">
        <v>0.47183053639574291</v>
      </c>
      <c r="B167" s="21">
        <v>0.50927953461125619</v>
      </c>
      <c r="C167" s="24"/>
    </row>
    <row r="168" spans="1:3" x14ac:dyDescent="0.25">
      <c r="A168" s="21">
        <v>0.4650335658847356</v>
      </c>
      <c r="B168" s="21">
        <v>0.51823936653916025</v>
      </c>
      <c r="C168" s="24"/>
    </row>
    <row r="169" spans="1:3" x14ac:dyDescent="0.25">
      <c r="A169" s="21">
        <v>0.44236905354476286</v>
      </c>
      <c r="B169" s="21">
        <v>0.48154088912817494</v>
      </c>
      <c r="C169" s="24"/>
    </row>
    <row r="170" spans="1:3" x14ac:dyDescent="0.25">
      <c r="A170" s="21">
        <v>0.37557027239854518</v>
      </c>
      <c r="B170" s="21">
        <v>0.42812012233686125</v>
      </c>
      <c r="C170" s="24"/>
    </row>
    <row r="171" spans="1:3" x14ac:dyDescent="0.25">
      <c r="A171" s="21">
        <v>0.57827238449903118</v>
      </c>
      <c r="B171" s="21">
        <v>0.58896059067027806</v>
      </c>
      <c r="C171" s="24"/>
    </row>
    <row r="172" spans="1:3" x14ac:dyDescent="0.25">
      <c r="A172" s="21">
        <v>0.45856457942114065</v>
      </c>
      <c r="B172" s="21">
        <v>0.51543187684262315</v>
      </c>
      <c r="C172" s="24"/>
    </row>
    <row r="173" spans="1:3" x14ac:dyDescent="0.25">
      <c r="A173" s="21">
        <v>0.43221771654325158</v>
      </c>
      <c r="B173" s="21">
        <v>0.48888214928391277</v>
      </c>
      <c r="C173" s="24"/>
    </row>
    <row r="174" spans="1:3" x14ac:dyDescent="0.25">
      <c r="A174" s="21">
        <v>0.45646178399886717</v>
      </c>
      <c r="B174" s="21">
        <v>0.538380494646583</v>
      </c>
      <c r="C174" s="24"/>
    </row>
    <row r="175" spans="1:3" x14ac:dyDescent="0.25">
      <c r="A175" s="21">
        <v>0.33561525516129792</v>
      </c>
      <c r="B175" s="21">
        <v>0.40100713456114151</v>
      </c>
      <c r="C175" s="24"/>
    </row>
    <row r="176" spans="1:3" x14ac:dyDescent="0.25">
      <c r="A176" s="21">
        <v>0.39695138680630054</v>
      </c>
      <c r="B176" s="21">
        <v>0.45379840456681009</v>
      </c>
      <c r="C176" s="24"/>
    </row>
    <row r="177" spans="1:3" x14ac:dyDescent="0.25">
      <c r="A177" s="21">
        <v>0.40279693880589845</v>
      </c>
      <c r="B177" s="21">
        <v>0.46585730947175868</v>
      </c>
      <c r="C177" s="24"/>
    </row>
    <row r="178" spans="1:3" x14ac:dyDescent="0.25">
      <c r="A178" s="21">
        <v>0.4347750969440316</v>
      </c>
      <c r="B178" s="21">
        <v>0.50337085922832625</v>
      </c>
      <c r="C178" s="24"/>
    </row>
    <row r="179" spans="1:3" x14ac:dyDescent="0.25">
      <c r="A179" s="21">
        <v>0.44464353061327544</v>
      </c>
      <c r="B179" s="21">
        <v>0.50233580063921168</v>
      </c>
      <c r="C179" s="24"/>
    </row>
    <row r="180" spans="1:3" x14ac:dyDescent="0.25">
      <c r="A180" s="21">
        <v>0.47907267692210442</v>
      </c>
      <c r="B180" s="21">
        <v>0.51017925006405418</v>
      </c>
      <c r="C180" s="24"/>
    </row>
    <row r="181" spans="1:3" x14ac:dyDescent="0.25">
      <c r="A181" s="21">
        <v>0.40461729016333298</v>
      </c>
      <c r="B181" s="21">
        <v>0.48377658840931254</v>
      </c>
      <c r="C181" s="24" t="s">
        <v>7</v>
      </c>
    </row>
    <row r="182" spans="1:3" x14ac:dyDescent="0.25">
      <c r="A182" s="21">
        <v>0.64500091453538444</v>
      </c>
      <c r="B182" s="21">
        <v>0.62406882746461789</v>
      </c>
      <c r="C182" s="24"/>
    </row>
    <row r="183" spans="1:3" x14ac:dyDescent="0.25">
      <c r="A183" s="21">
        <v>0.47299560020501041</v>
      </c>
      <c r="B183" s="21">
        <v>0.50950907822349334</v>
      </c>
      <c r="C183" s="24"/>
    </row>
    <row r="184" spans="1:3" x14ac:dyDescent="0.25">
      <c r="A184" s="21">
        <v>0.41957411554328705</v>
      </c>
      <c r="B184" s="21">
        <v>0.44998209906652359</v>
      </c>
      <c r="C184" s="24"/>
    </row>
    <row r="185" spans="1:3" x14ac:dyDescent="0.25">
      <c r="A185" s="21">
        <v>0.36037584220483215</v>
      </c>
      <c r="B185" s="21">
        <v>0.38494779487922931</v>
      </c>
      <c r="C185" s="24"/>
    </row>
    <row r="186" spans="1:3" x14ac:dyDescent="0.25">
      <c r="A186" s="21">
        <v>0.39647565588963202</v>
      </c>
      <c r="B186" s="21">
        <v>0.4191964181093607</v>
      </c>
      <c r="C186" s="24"/>
    </row>
    <row r="187" spans="1:3" x14ac:dyDescent="0.25">
      <c r="A187" s="21">
        <v>0.46716775041414171</v>
      </c>
      <c r="B187" s="21">
        <v>0.49631409977850993</v>
      </c>
      <c r="C187" s="24"/>
    </row>
    <row r="188" spans="1:3" x14ac:dyDescent="0.25">
      <c r="A188" s="21">
        <v>0.73958919518252519</v>
      </c>
      <c r="B188" s="21">
        <v>0.6929664205707724</v>
      </c>
      <c r="C188" s="24"/>
    </row>
    <row r="189" spans="1:3" x14ac:dyDescent="0.25">
      <c r="A189" s="21">
        <v>0.34461884584084684</v>
      </c>
      <c r="B189" s="21">
        <v>0.40113302366804465</v>
      </c>
      <c r="C189" s="24"/>
    </row>
    <row r="190" spans="1:3" x14ac:dyDescent="0.25">
      <c r="A190" s="21">
        <v>0.35620828310788705</v>
      </c>
      <c r="B190" s="21">
        <v>0.42255078346134428</v>
      </c>
      <c r="C190" s="24"/>
    </row>
    <row r="191" spans="1:3" x14ac:dyDescent="0.25">
      <c r="A191" s="21">
        <v>0.35992601403353019</v>
      </c>
      <c r="B191" s="21">
        <v>0.41980473049590594</v>
      </c>
      <c r="C191" s="24"/>
    </row>
    <row r="192" spans="1:3" x14ac:dyDescent="0.25">
      <c r="A192" s="21">
        <v>0.37605067671667969</v>
      </c>
      <c r="B192" s="21">
        <v>0.42514043945104169</v>
      </c>
      <c r="C192" s="24"/>
    </row>
    <row r="193" spans="1:3" x14ac:dyDescent="0.25">
      <c r="A193" s="21">
        <v>0.33560132937136428</v>
      </c>
      <c r="B193" s="21">
        <v>0.39025143297133624</v>
      </c>
      <c r="C193" s="24"/>
    </row>
    <row r="194" spans="1:3" x14ac:dyDescent="0.25">
      <c r="A194" s="21">
        <v>0.32259402418994776</v>
      </c>
      <c r="B194" s="21">
        <v>0.33986602853891779</v>
      </c>
      <c r="C194" s="24"/>
    </row>
    <row r="195" spans="1:3" x14ac:dyDescent="0.25">
      <c r="A195" s="21">
        <v>0.33779132001232548</v>
      </c>
      <c r="B195" s="21">
        <v>0.3416947206956451</v>
      </c>
      <c r="C195" s="24"/>
    </row>
    <row r="196" spans="1:3" x14ac:dyDescent="0.25">
      <c r="A196" s="21">
        <v>0.32467168113858008</v>
      </c>
      <c r="B196" s="21">
        <v>0.3298648673561565</v>
      </c>
      <c r="C196" s="24"/>
    </row>
    <row r="197" spans="1:3" x14ac:dyDescent="0.25">
      <c r="A197" s="21">
        <v>0.37935215340491601</v>
      </c>
      <c r="B197" s="21">
        <v>0.37371948679919953</v>
      </c>
      <c r="C197" s="24"/>
    </row>
    <row r="198" spans="1:3" x14ac:dyDescent="0.25">
      <c r="A198" s="21">
        <v>0.32584809725283842</v>
      </c>
      <c r="B198" s="21">
        <v>0.34540424382794432</v>
      </c>
      <c r="C198" s="24"/>
    </row>
    <row r="199" spans="1:3" x14ac:dyDescent="0.25">
      <c r="A199" s="21">
        <v>0.36537546824123895</v>
      </c>
      <c r="B199" s="21">
        <v>0.38526883621837282</v>
      </c>
      <c r="C199" s="24"/>
    </row>
    <row r="200" spans="1:3" x14ac:dyDescent="0.25">
      <c r="A200" s="21">
        <v>0.33097366260996597</v>
      </c>
      <c r="B200" s="21">
        <v>0.33727524577295842</v>
      </c>
      <c r="C200" s="24"/>
    </row>
    <row r="201" spans="1:3" x14ac:dyDescent="0.25">
      <c r="A201" s="21">
        <v>0.31331229237550795</v>
      </c>
      <c r="B201" s="21">
        <v>0.32507085872797314</v>
      </c>
      <c r="C201" s="24"/>
    </row>
    <row r="202" spans="1:3" x14ac:dyDescent="0.25">
      <c r="A202" s="21">
        <v>0.37374739671923474</v>
      </c>
      <c r="B202" s="21">
        <v>0.39472779187788004</v>
      </c>
      <c r="C202" s="24" t="s">
        <v>10</v>
      </c>
    </row>
    <row r="203" spans="1:3" x14ac:dyDescent="0.25">
      <c r="A203" s="21">
        <v>0.37613168327254942</v>
      </c>
      <c r="B203" s="21">
        <v>0.39378064811187186</v>
      </c>
      <c r="C203" s="24"/>
    </row>
    <row r="204" spans="1:3" x14ac:dyDescent="0.25">
      <c r="A204" s="21">
        <v>0.378406887316933</v>
      </c>
      <c r="B204" s="21">
        <v>0.40039049676475019</v>
      </c>
      <c r="C204" s="24"/>
    </row>
    <row r="205" spans="1:3" x14ac:dyDescent="0.25">
      <c r="A205" s="21">
        <v>0.39839697967334131</v>
      </c>
      <c r="B205" s="21">
        <v>0.43275884608294779</v>
      </c>
      <c r="C205" s="24"/>
    </row>
    <row r="206" spans="1:3" x14ac:dyDescent="0.25">
      <c r="A206" s="21">
        <v>0.4729272480188359</v>
      </c>
      <c r="B206" s="21">
        <v>0.469188470476958</v>
      </c>
      <c r="C206" s="24"/>
    </row>
    <row r="207" spans="1:3" x14ac:dyDescent="0.25">
      <c r="A207" s="21">
        <v>0.27254635381763304</v>
      </c>
      <c r="B207" s="21">
        <v>0.29930401114998995</v>
      </c>
      <c r="C207" s="24"/>
    </row>
    <row r="208" spans="1:3" x14ac:dyDescent="0.25">
      <c r="A208" s="21">
        <v>0.31443491314619065</v>
      </c>
      <c r="B208" s="21">
        <v>0.36320562300565329</v>
      </c>
      <c r="C208" s="24"/>
    </row>
    <row r="209" spans="1:3" x14ac:dyDescent="0.25">
      <c r="A209" s="21">
        <v>0.35060908276073366</v>
      </c>
      <c r="B209" s="21">
        <v>0.39461626886619183</v>
      </c>
      <c r="C209" s="24"/>
    </row>
    <row r="210" spans="1:3" x14ac:dyDescent="0.25">
      <c r="A210" s="21">
        <v>0.3892795582034595</v>
      </c>
      <c r="B210" s="21">
        <v>0.38511462745598207</v>
      </c>
      <c r="C210" s="24"/>
    </row>
    <row r="211" spans="1:3" x14ac:dyDescent="0.25">
      <c r="A211" s="21">
        <v>0.31456223186138565</v>
      </c>
      <c r="B211" s="21">
        <v>0.32397808501200381</v>
      </c>
      <c r="C211" s="24"/>
    </row>
    <row r="212" spans="1:3" x14ac:dyDescent="0.25">
      <c r="A212" s="21">
        <v>0.29988248121548272</v>
      </c>
      <c r="B212" s="21">
        <v>0.32354995039329815</v>
      </c>
      <c r="C212" s="24"/>
    </row>
    <row r="213" spans="1:3" x14ac:dyDescent="0.25">
      <c r="A213" s="21">
        <v>0.29577565789113819</v>
      </c>
      <c r="B213" s="21">
        <v>0.31602979423572469</v>
      </c>
      <c r="C213" s="24"/>
    </row>
    <row r="214" spans="1:3" x14ac:dyDescent="0.25">
      <c r="A214" s="21">
        <v>0.27882873528219471</v>
      </c>
      <c r="B214" s="21">
        <v>0.30401347694315051</v>
      </c>
      <c r="C214" s="24"/>
    </row>
    <row r="215" spans="1:3" x14ac:dyDescent="0.25">
      <c r="A215" s="21">
        <v>0.32155482866782015</v>
      </c>
      <c r="B215" s="21">
        <v>0.35078712686335528</v>
      </c>
      <c r="C215" s="24"/>
    </row>
    <row r="216" spans="1:3" x14ac:dyDescent="0.25">
      <c r="A216" s="21">
        <v>0.29661777556551072</v>
      </c>
      <c r="B216" s="21">
        <v>0.32368495963177041</v>
      </c>
      <c r="C216" s="24"/>
    </row>
    <row r="217" spans="1:3" x14ac:dyDescent="0.25">
      <c r="A217" s="21">
        <v>0.39245846073621093</v>
      </c>
      <c r="B217" s="21">
        <v>0.40268652289188439</v>
      </c>
      <c r="C217" s="24"/>
    </row>
    <row r="218" spans="1:3" x14ac:dyDescent="0.25">
      <c r="A218" s="21">
        <v>0.32663438337007272</v>
      </c>
      <c r="B218" s="21">
        <v>0.36899557433725105</v>
      </c>
      <c r="C218" s="24"/>
    </row>
    <row r="219" spans="1:3" x14ac:dyDescent="0.25">
      <c r="A219" s="21">
        <v>0.42218422211696544</v>
      </c>
      <c r="B219" s="21">
        <v>0.44531421050026782</v>
      </c>
      <c r="C219" s="24"/>
    </row>
    <row r="220" spans="1:3" x14ac:dyDescent="0.25">
      <c r="A220" s="21">
        <v>0.33092513275796831</v>
      </c>
      <c r="B220" s="21">
        <v>0.37374564020988443</v>
      </c>
      <c r="C220" s="24"/>
    </row>
    <row r="221" spans="1:3" x14ac:dyDescent="0.25">
      <c r="A221" s="21">
        <v>0.36684816737380205</v>
      </c>
      <c r="B221" s="21">
        <v>0.3870538743454906</v>
      </c>
      <c r="C221" s="24"/>
    </row>
    <row r="222" spans="1:3" x14ac:dyDescent="0.25">
      <c r="A222" s="21">
        <v>0.38072932517954911</v>
      </c>
      <c r="B222" s="21">
        <v>0.42205246458961876</v>
      </c>
      <c r="C222" s="24"/>
    </row>
    <row r="223" spans="1:3" x14ac:dyDescent="0.25">
      <c r="A223" s="21">
        <v>0.35800620260451022</v>
      </c>
      <c r="B223" s="21">
        <v>0.41338130361240644</v>
      </c>
      <c r="C223" s="24"/>
    </row>
    <row r="224" spans="1:3" x14ac:dyDescent="0.25">
      <c r="A224" s="21">
        <v>0.31640944321979664</v>
      </c>
      <c r="B224" s="21">
        <v>0.35390160603813448</v>
      </c>
      <c r="C224" s="24"/>
    </row>
    <row r="225" spans="1:3" x14ac:dyDescent="0.25">
      <c r="A225" s="21">
        <v>0.43761725498045401</v>
      </c>
      <c r="B225" s="21">
        <v>0.44173214237117148</v>
      </c>
      <c r="C225" s="24"/>
    </row>
    <row r="226" spans="1:3" x14ac:dyDescent="0.25">
      <c r="A226" s="21">
        <v>0.34174884651141496</v>
      </c>
      <c r="B226" s="21">
        <v>0.39739139972802773</v>
      </c>
      <c r="C226" s="24"/>
    </row>
    <row r="227" spans="1:3" x14ac:dyDescent="0.25">
      <c r="A227" s="21">
        <v>0.43567113070547614</v>
      </c>
      <c r="B227" s="21">
        <v>0.44533144161928906</v>
      </c>
      <c r="C227" s="24"/>
    </row>
    <row r="228" spans="1:3" x14ac:dyDescent="0.25">
      <c r="A228" s="21">
        <v>0.3251046165272149</v>
      </c>
      <c r="B228" s="21">
        <v>0.34771381391448236</v>
      </c>
      <c r="C228" s="24" t="s">
        <v>11</v>
      </c>
    </row>
    <row r="229" spans="1:3" x14ac:dyDescent="0.25">
      <c r="A229" s="21">
        <v>0.34258753071495734</v>
      </c>
      <c r="B229" s="21">
        <v>0.36503710626444036</v>
      </c>
      <c r="C229" s="24"/>
    </row>
    <row r="230" spans="1:3" x14ac:dyDescent="0.25">
      <c r="A230" s="21">
        <v>0.39534188216517735</v>
      </c>
      <c r="B230" s="21">
        <v>0.40817981216047056</v>
      </c>
      <c r="C230" s="24"/>
    </row>
    <row r="231" spans="1:3" x14ac:dyDescent="0.25">
      <c r="A231" s="21">
        <v>0.37252332493198592</v>
      </c>
      <c r="B231" s="21">
        <v>0.40580341599612024</v>
      </c>
      <c r="C231" s="24"/>
    </row>
    <row r="232" spans="1:3" x14ac:dyDescent="0.25">
      <c r="A232" s="21">
        <v>0.35476037461054877</v>
      </c>
      <c r="B232" s="21">
        <v>0.38832010299833664</v>
      </c>
      <c r="C232" s="24"/>
    </row>
    <row r="233" spans="1:3" x14ac:dyDescent="0.25">
      <c r="A233" s="21">
        <v>0.36364184977126746</v>
      </c>
      <c r="B233" s="21">
        <v>0.39706175949722838</v>
      </c>
      <c r="C233" s="24"/>
    </row>
    <row r="234" spans="1:3" x14ac:dyDescent="0.25">
      <c r="A234" s="21">
        <v>0.33050868709853282</v>
      </c>
      <c r="B234" s="21">
        <v>0.38246560545572139</v>
      </c>
      <c r="C234" s="24"/>
    </row>
    <row r="235" spans="1:3" x14ac:dyDescent="0.25">
      <c r="A235" s="21">
        <v>0.38601234655689615</v>
      </c>
      <c r="B235" s="21">
        <v>0.43651434380510679</v>
      </c>
      <c r="C235" s="24"/>
    </row>
    <row r="236" spans="1:3" x14ac:dyDescent="0.25">
      <c r="A236" s="21">
        <v>0.35050868709853278</v>
      </c>
      <c r="B236" s="21">
        <v>0.4038941768842928</v>
      </c>
      <c r="C236" s="24"/>
    </row>
    <row r="237" spans="1:3" x14ac:dyDescent="0.25">
      <c r="A237" s="21">
        <v>0.38583441708080835</v>
      </c>
      <c r="B237" s="21">
        <v>0.41774267120708136</v>
      </c>
      <c r="C237" s="24"/>
    </row>
    <row r="238" spans="1:3" x14ac:dyDescent="0.25">
      <c r="A238" s="21">
        <v>0.39245660137845306</v>
      </c>
      <c r="B238" s="21">
        <v>0.42019261020043208</v>
      </c>
      <c r="C238" s="24"/>
    </row>
    <row r="239" spans="1:3" x14ac:dyDescent="0.25">
      <c r="A239" s="21">
        <v>0.41901206212256481</v>
      </c>
      <c r="B239" s="21">
        <v>0.4370317433980947</v>
      </c>
      <c r="C239" s="24"/>
    </row>
    <row r="240" spans="1:3" x14ac:dyDescent="0.25">
      <c r="A240" s="21">
        <v>0.34140480009270452</v>
      </c>
      <c r="B240" s="21">
        <v>0.37168792963786923</v>
      </c>
      <c r="C240" s="24"/>
    </row>
    <row r="241" spans="1:3" x14ac:dyDescent="0.25">
      <c r="A241" s="21">
        <v>0.35806994067820352</v>
      </c>
      <c r="B241" s="21">
        <v>0.36318143493426147</v>
      </c>
      <c r="C241" s="24"/>
    </row>
    <row r="242" spans="1:3" x14ac:dyDescent="0.25">
      <c r="A242" s="21">
        <v>0.41525896274111657</v>
      </c>
      <c r="B242" s="21">
        <v>0.41562708463729492</v>
      </c>
      <c r="C242" s="24"/>
    </row>
    <row r="243" spans="1:3" x14ac:dyDescent="0.25">
      <c r="A243" s="21">
        <v>0.39900005258220872</v>
      </c>
      <c r="B243" s="21">
        <v>0.43710873475334872</v>
      </c>
      <c r="C243" s="24"/>
    </row>
    <row r="244" spans="1:3" x14ac:dyDescent="0.25">
      <c r="A244" s="21">
        <v>0.40149386872374804</v>
      </c>
      <c r="B244" s="21">
        <v>0.43419946739788234</v>
      </c>
      <c r="C244" s="24"/>
    </row>
    <row r="245" spans="1:3" x14ac:dyDescent="0.25">
      <c r="A245" s="21">
        <v>0.3472293562384704</v>
      </c>
      <c r="B245" s="21">
        <v>0.3951945064941752</v>
      </c>
      <c r="C245" s="24"/>
    </row>
    <row r="246" spans="1:3" x14ac:dyDescent="0.25">
      <c r="A246" s="21">
        <v>0.34251360107586037</v>
      </c>
      <c r="B246" s="21">
        <v>0.39144467333447747</v>
      </c>
      <c r="C246" s="24"/>
    </row>
    <row r="247" spans="1:3" x14ac:dyDescent="0.25">
      <c r="A247" s="21">
        <v>0.37983656392238818</v>
      </c>
      <c r="B247" s="21">
        <v>0.40876819340615711</v>
      </c>
      <c r="C247" s="24"/>
    </row>
    <row r="248" spans="1:3" x14ac:dyDescent="0.25">
      <c r="A248" s="21">
        <v>0.37131793832515586</v>
      </c>
      <c r="B248" s="21">
        <v>0.42118209553607405</v>
      </c>
      <c r="C248" s="24"/>
    </row>
    <row r="249" spans="1:3" x14ac:dyDescent="0.25">
      <c r="A249" s="21">
        <v>0.31837074799543691</v>
      </c>
      <c r="B249" s="21">
        <v>0.32522393429810054</v>
      </c>
      <c r="C249" s="24"/>
    </row>
    <row r="250" spans="1:3" x14ac:dyDescent="0.25">
      <c r="A250" s="21">
        <v>0.38089932742273297</v>
      </c>
      <c r="B250" s="21">
        <v>0.39550571035290416</v>
      </c>
      <c r="C250" s="24"/>
    </row>
    <row r="251" spans="1:3" x14ac:dyDescent="0.25">
      <c r="A251" s="21">
        <v>0.34608523402478386</v>
      </c>
      <c r="B251" s="21">
        <v>0.37421030449063031</v>
      </c>
      <c r="C251" s="24"/>
    </row>
    <row r="252" spans="1:3" x14ac:dyDescent="0.25">
      <c r="A252" s="21">
        <v>0.35746942842558482</v>
      </c>
      <c r="B252" s="21">
        <v>0.38649426175200702</v>
      </c>
      <c r="C252" s="24"/>
    </row>
    <row r="253" spans="1:3" x14ac:dyDescent="0.25">
      <c r="A253" s="21">
        <v>0.34858792576263958</v>
      </c>
      <c r="B253" s="21">
        <v>0.37518449291115152</v>
      </c>
      <c r="C253" s="24"/>
    </row>
    <row r="254" spans="1:3" x14ac:dyDescent="0.25">
      <c r="A254" s="21">
        <v>0.41573459116515366</v>
      </c>
      <c r="B254" s="21">
        <v>0.44231758673271854</v>
      </c>
      <c r="C254" s="24"/>
    </row>
    <row r="255" spans="1:3" x14ac:dyDescent="0.25">
      <c r="A255" s="21">
        <v>0.38936352830911697</v>
      </c>
      <c r="B255" s="21">
        <v>0.40707459149247882</v>
      </c>
      <c r="C255" s="24"/>
    </row>
    <row r="256" spans="1:3" x14ac:dyDescent="0.25">
      <c r="A256" s="21">
        <v>0.2869358391694864</v>
      </c>
      <c r="B256" s="21">
        <v>0.31280687408324387</v>
      </c>
      <c r="C256" s="24"/>
    </row>
    <row r="257" spans="1:3" x14ac:dyDescent="0.25">
      <c r="A257" s="21">
        <v>0.39615602047514958</v>
      </c>
      <c r="B257" s="21">
        <v>0.4188435624428315</v>
      </c>
      <c r="C257" s="24"/>
    </row>
    <row r="258" spans="1:3" x14ac:dyDescent="0.25">
      <c r="A258" s="21">
        <v>0.53216906394768515</v>
      </c>
      <c r="B258" s="21">
        <v>0.52330915829635871</v>
      </c>
      <c r="C258" s="24" t="s">
        <v>12</v>
      </c>
    </row>
    <row r="259" spans="1:3" x14ac:dyDescent="0.25">
      <c r="A259" s="21">
        <v>0.38325915726065518</v>
      </c>
      <c r="B259" s="21">
        <v>0.46577990993820029</v>
      </c>
      <c r="C259" s="24"/>
    </row>
    <row r="260" spans="1:3" x14ac:dyDescent="0.25">
      <c r="A260" s="21">
        <v>0.50338127709719482</v>
      </c>
      <c r="B260" s="21">
        <v>0.55125299688075158</v>
      </c>
      <c r="C260" s="24"/>
    </row>
    <row r="261" spans="1:3" x14ac:dyDescent="0.25">
      <c r="A261" s="21">
        <v>0.46843240339108927</v>
      </c>
      <c r="B261" s="21">
        <v>0.52906230353432226</v>
      </c>
      <c r="C261" s="24"/>
    </row>
    <row r="262" spans="1:3" x14ac:dyDescent="0.25">
      <c r="A262" s="21">
        <v>0.35158798522771173</v>
      </c>
      <c r="B262" s="21">
        <v>0.37606388271515501</v>
      </c>
      <c r="C262" s="24"/>
    </row>
    <row r="263" spans="1:3" x14ac:dyDescent="0.25">
      <c r="A263" s="21">
        <v>0.59667134403122468</v>
      </c>
      <c r="B263" s="21">
        <v>0.56416399445127308</v>
      </c>
      <c r="C263" s="24"/>
    </row>
    <row r="264" spans="1:3" x14ac:dyDescent="0.25">
      <c r="A264" s="21">
        <v>0.49105530574599182</v>
      </c>
      <c r="B264" s="21">
        <v>0.52711865034714733</v>
      </c>
      <c r="C264" s="24"/>
    </row>
    <row r="265" spans="1:3" x14ac:dyDescent="0.25">
      <c r="A265" s="21">
        <v>0.51500661309820095</v>
      </c>
      <c r="B265" s="21">
        <v>0.51117190330587192</v>
      </c>
      <c r="C265" s="24"/>
    </row>
    <row r="266" spans="1:3" x14ac:dyDescent="0.25">
      <c r="A266" s="21">
        <v>0.41810408225928042</v>
      </c>
      <c r="B266" s="21">
        <v>0.45759439158395088</v>
      </c>
      <c r="C266" s="24"/>
    </row>
    <row r="267" spans="1:3" x14ac:dyDescent="0.25">
      <c r="A267" s="21">
        <v>0.45595945829972023</v>
      </c>
      <c r="B267" s="21">
        <v>0.49655909070687887</v>
      </c>
      <c r="C267" s="24"/>
    </row>
    <row r="268" spans="1:3" x14ac:dyDescent="0.25">
      <c r="A268" s="21">
        <v>0.44036510361283365</v>
      </c>
      <c r="B268" s="21">
        <v>0.48064816971684349</v>
      </c>
      <c r="C268" s="24"/>
    </row>
    <row r="269" spans="1:3" x14ac:dyDescent="0.25">
      <c r="A269" s="21">
        <v>0.42929312576880491</v>
      </c>
      <c r="B269" s="21">
        <v>0.47029744629521042</v>
      </c>
      <c r="C269" s="24"/>
    </row>
    <row r="270" spans="1:3" x14ac:dyDescent="0.25">
      <c r="A270" s="21">
        <v>0.53347165224876536</v>
      </c>
      <c r="B270" s="21">
        <v>0.57619315849728148</v>
      </c>
      <c r="C270" s="24"/>
    </row>
    <row r="271" spans="1:3" x14ac:dyDescent="0.25">
      <c r="A271" s="21">
        <v>0.43515833711976487</v>
      </c>
      <c r="B271" s="21">
        <v>0.49835231370053479</v>
      </c>
      <c r="C271" s="24"/>
    </row>
    <row r="272" spans="1:3" x14ac:dyDescent="0.25">
      <c r="A272" s="21">
        <v>0.5172064492850954</v>
      </c>
      <c r="B272" s="21">
        <v>0.52355209569033079</v>
      </c>
      <c r="C272" s="24"/>
    </row>
    <row r="273" spans="1:3" x14ac:dyDescent="0.25">
      <c r="A273" s="21">
        <v>0.41631803732649925</v>
      </c>
      <c r="B273" s="21">
        <v>0.44073011823349595</v>
      </c>
      <c r="C273" s="24"/>
    </row>
    <row r="274" spans="1:3" x14ac:dyDescent="0.25">
      <c r="A274" s="21">
        <v>0.4428279093286559</v>
      </c>
      <c r="B274" s="21">
        <v>0.48433981324402992</v>
      </c>
      <c r="C274" s="24"/>
    </row>
    <row r="275" spans="1:3" x14ac:dyDescent="0.25">
      <c r="A275" s="21">
        <v>0.30936831875607385</v>
      </c>
      <c r="B275" s="21">
        <v>0.38575177009579342</v>
      </c>
      <c r="C275" s="24"/>
    </row>
    <row r="276" spans="1:3" x14ac:dyDescent="0.25">
      <c r="A276" s="21">
        <v>0.43295316709726861</v>
      </c>
      <c r="B276" s="21">
        <v>0.48478095734726612</v>
      </c>
      <c r="C276" s="24"/>
    </row>
    <row r="277" spans="1:3" x14ac:dyDescent="0.25">
      <c r="A277" s="21">
        <v>0.37627396169462751</v>
      </c>
      <c r="B277" s="21">
        <v>0.37992331338818364</v>
      </c>
      <c r="C277" s="24"/>
    </row>
    <row r="278" spans="1:3" x14ac:dyDescent="0.25">
      <c r="A278" s="21">
        <v>0.36072518507983914</v>
      </c>
      <c r="B278" s="21">
        <v>0.37131596026497549</v>
      </c>
      <c r="C278" s="24"/>
    </row>
    <row r="279" spans="1:3" x14ac:dyDescent="0.25">
      <c r="A279" s="21">
        <v>0.41599158117475687</v>
      </c>
      <c r="B279" s="21">
        <v>0.49661576400323465</v>
      </c>
      <c r="C279" s="24"/>
    </row>
    <row r="280" spans="1:3" x14ac:dyDescent="0.25">
      <c r="A280" s="21">
        <v>0.41961983376393525</v>
      </c>
      <c r="B280" s="21">
        <v>0.47049524306155177</v>
      </c>
      <c r="C280" s="24"/>
    </row>
    <row r="281" spans="1:3" x14ac:dyDescent="0.25">
      <c r="A281" s="21">
        <v>0.47048516398429291</v>
      </c>
      <c r="B281" s="21">
        <v>0.46665846660549071</v>
      </c>
      <c r="C281" s="24"/>
    </row>
    <row r="282" spans="1:3" x14ac:dyDescent="0.25">
      <c r="A282" s="21">
        <v>0.46125291299151033</v>
      </c>
      <c r="B282" s="21">
        <v>0.47000152573553466</v>
      </c>
      <c r="C282" s="24"/>
    </row>
    <row r="283" spans="1:3" x14ac:dyDescent="0.25">
      <c r="A283" s="21">
        <v>0.37296241372697325</v>
      </c>
      <c r="B283" s="21">
        <v>0.40101447936973789</v>
      </c>
      <c r="C283" s="24"/>
    </row>
    <row r="284" spans="1:3" x14ac:dyDescent="0.25">
      <c r="A284" s="21">
        <v>0.36475725900116146</v>
      </c>
      <c r="B284" s="21">
        <v>0.40804454783406641</v>
      </c>
      <c r="C284" s="24"/>
    </row>
    <row r="285" spans="1:3" x14ac:dyDescent="0.25">
      <c r="A285" s="21">
        <v>0.58336637512147727</v>
      </c>
      <c r="B285" s="21">
        <v>0.53733860891295293</v>
      </c>
      <c r="C285" s="24"/>
    </row>
    <row r="286" spans="1:3" x14ac:dyDescent="0.25">
      <c r="A286" s="21">
        <v>0.4465564394747446</v>
      </c>
      <c r="B286" s="21">
        <v>0.45598643688436047</v>
      </c>
      <c r="C286" s="24"/>
    </row>
    <row r="287" spans="1:3" x14ac:dyDescent="0.25">
      <c r="A287" s="21">
        <v>0.39220971142125943</v>
      </c>
      <c r="B287" s="21">
        <v>0.44334987813548576</v>
      </c>
      <c r="C287" s="24"/>
    </row>
  </sheetData>
  <mergeCells count="11">
    <mergeCell ref="C258:C287"/>
    <mergeCell ref="C103:C138"/>
    <mergeCell ref="C139:C180"/>
    <mergeCell ref="C181:C201"/>
    <mergeCell ref="C202:C227"/>
    <mergeCell ref="C228:C257"/>
    <mergeCell ref="A3:C3"/>
    <mergeCell ref="C6:C23"/>
    <mergeCell ref="C24:C51"/>
    <mergeCell ref="C52:C80"/>
    <mergeCell ref="C81:C102"/>
  </mergeCells>
  <pageMargins left="0.7" right="0.7" top="0.75" bottom="0.75" header="0.3" footer="0.3"/>
  <pageSetup paperSize="9" orientation="portrait" r:id="rId1"/>
  <ignoredErrors>
    <ignoredError sqref="F3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1"/>
  <sheetViews>
    <sheetView tabSelected="1" workbookViewId="0">
      <selection activeCell="J2" sqref="J2:J8"/>
    </sheetView>
  </sheetViews>
  <sheetFormatPr defaultRowHeight="15" x14ac:dyDescent="0.25"/>
  <cols>
    <col min="2" max="2" width="17.28515625" bestFit="1" customWidth="1"/>
    <col min="3" max="4" width="9.85546875" bestFit="1" customWidth="1"/>
    <col min="5" max="9" width="13.140625" customWidth="1"/>
    <col min="10" max="10" width="25.28515625" bestFit="1" customWidth="1"/>
    <col min="11" max="11" width="13.140625" customWidth="1"/>
    <col min="12" max="12" width="12.5703125" customWidth="1"/>
  </cols>
  <sheetData>
    <row r="1" spans="1:12" ht="23.25" x14ac:dyDescent="0.35">
      <c r="J1" s="6"/>
      <c r="K1" s="5" t="s">
        <v>24</v>
      </c>
      <c r="L1" s="5" t="s">
        <v>25</v>
      </c>
    </row>
    <row r="2" spans="1:12" ht="23.25" x14ac:dyDescent="0.35">
      <c r="I2" s="6"/>
      <c r="J2" s="5" t="s">
        <v>13</v>
      </c>
      <c r="K2" s="1">
        <f>MIN(B:B)</f>
        <v>5.2238805970149252E-2</v>
      </c>
      <c r="L2" s="1">
        <f>MAX(B:B)</f>
        <v>3.1612903225806455</v>
      </c>
    </row>
    <row r="3" spans="1:12" ht="23.25" x14ac:dyDescent="0.35">
      <c r="I3" s="10"/>
      <c r="J3" s="5" t="s">
        <v>14</v>
      </c>
      <c r="K3" s="1">
        <f>MIN(C:D)</f>
        <v>0.35</v>
      </c>
      <c r="L3" s="1">
        <f>MAX(C:D)</f>
        <v>17.5</v>
      </c>
    </row>
    <row r="4" spans="1:12" ht="23.25" x14ac:dyDescent="0.35">
      <c r="I4" s="10"/>
      <c r="J4" s="5" t="s">
        <v>15</v>
      </c>
      <c r="K4" s="1">
        <f>MIN(C:D)</f>
        <v>0.35</v>
      </c>
      <c r="L4" s="1">
        <f>MAX(C:C)</f>
        <v>17.5</v>
      </c>
    </row>
    <row r="5" spans="1:12" ht="23.25" x14ac:dyDescent="0.35">
      <c r="I5" s="10"/>
      <c r="J5" s="5" t="s">
        <v>16</v>
      </c>
      <c r="K5" s="1">
        <f>MIN(E:E,F:F)</f>
        <v>0.25</v>
      </c>
      <c r="L5" s="1">
        <f>MAX(E:E,F:F)</f>
        <v>1.5</v>
      </c>
    </row>
    <row r="6" spans="1:12" ht="23.25" x14ac:dyDescent="0.35">
      <c r="I6" s="10"/>
      <c r="J6" s="5" t="s">
        <v>17</v>
      </c>
      <c r="K6" s="1">
        <f>MIN(F:F,G:G)</f>
        <v>0.2</v>
      </c>
      <c r="L6" s="1">
        <f>MAX(G:G,H:H)</f>
        <v>1.2</v>
      </c>
    </row>
    <row r="7" spans="1:12" ht="23.25" x14ac:dyDescent="0.35">
      <c r="I7" s="10"/>
      <c r="J7" s="5" t="s">
        <v>18</v>
      </c>
      <c r="K7" s="1">
        <f>MIN(E:E,F:F)</f>
        <v>0.25</v>
      </c>
      <c r="L7" s="1">
        <f>MAX(E:E,F:F)</f>
        <v>1.5</v>
      </c>
    </row>
    <row r="8" spans="1:12" ht="23.25" x14ac:dyDescent="0.35">
      <c r="A8" s="25" t="s">
        <v>21</v>
      </c>
      <c r="B8" s="25"/>
      <c r="C8" s="25"/>
      <c r="D8" s="25"/>
      <c r="E8" s="25"/>
      <c r="F8" s="25"/>
      <c r="G8" s="25"/>
      <c r="H8" s="25"/>
      <c r="I8" s="10"/>
      <c r="J8" s="5" t="s">
        <v>19</v>
      </c>
      <c r="K8" s="1">
        <f>MIN(F:F,G:G)</f>
        <v>0.2</v>
      </c>
      <c r="L8" s="1">
        <f>MAX(G:G,H:H)</f>
        <v>1.2</v>
      </c>
    </row>
    <row r="9" spans="1:12" x14ac:dyDescent="0.25">
      <c r="A9" s="7" t="s">
        <v>20</v>
      </c>
      <c r="B9" s="7" t="s">
        <v>13</v>
      </c>
      <c r="C9" s="7" t="s">
        <v>14</v>
      </c>
      <c r="D9" s="7" t="s">
        <v>15</v>
      </c>
      <c r="E9" s="12" t="s">
        <v>16</v>
      </c>
      <c r="F9" s="12" t="s">
        <v>18</v>
      </c>
      <c r="G9" s="7" t="s">
        <v>17</v>
      </c>
      <c r="H9" s="7" t="s">
        <v>19</v>
      </c>
      <c r="I9" s="10"/>
    </row>
    <row r="10" spans="1:12" x14ac:dyDescent="0.25">
      <c r="A10" s="9"/>
      <c r="B10" s="1"/>
      <c r="C10" s="1"/>
      <c r="D10" s="1"/>
      <c r="E10" s="1"/>
      <c r="F10" s="1"/>
      <c r="G10" s="1"/>
      <c r="H10" s="1"/>
      <c r="I10" s="10"/>
      <c r="J10" s="10"/>
      <c r="K10" s="10"/>
    </row>
    <row r="11" spans="1:12" x14ac:dyDescent="0.25">
      <c r="A11" s="9"/>
      <c r="B11" s="1"/>
      <c r="C11" s="1"/>
      <c r="D11" s="1"/>
      <c r="E11" s="1"/>
      <c r="F11" s="1"/>
      <c r="G11" s="1"/>
      <c r="H11" s="1"/>
      <c r="I11" s="10"/>
      <c r="J11" s="10"/>
      <c r="K11" s="10"/>
    </row>
    <row r="12" spans="1:12" x14ac:dyDescent="0.25">
      <c r="A12" s="11">
        <v>2</v>
      </c>
      <c r="B12" s="1">
        <f t="shared" ref="B12:B27" si="0">C12/D12</f>
        <v>1.0166666666666666</v>
      </c>
      <c r="C12" s="1">
        <v>6.1</v>
      </c>
      <c r="D12" s="1">
        <v>6</v>
      </c>
      <c r="E12" s="1">
        <v>1.1000000000000001</v>
      </c>
      <c r="F12" s="1">
        <v>0.65</v>
      </c>
      <c r="G12" s="1">
        <v>0.65</v>
      </c>
      <c r="H12" s="1">
        <v>0.75</v>
      </c>
      <c r="I12" s="10"/>
      <c r="J12" s="10"/>
      <c r="K12" s="10"/>
    </row>
    <row r="13" spans="1:12" x14ac:dyDescent="0.25">
      <c r="A13" s="11">
        <v>3</v>
      </c>
      <c r="B13" s="1">
        <f t="shared" si="0"/>
        <v>0.46052631578947373</v>
      </c>
      <c r="C13" s="1">
        <v>3.5</v>
      </c>
      <c r="D13" s="1">
        <v>7.6</v>
      </c>
      <c r="E13" s="1">
        <v>1.1000000000000001</v>
      </c>
      <c r="F13" s="1">
        <v>0.25</v>
      </c>
      <c r="G13" s="1">
        <v>0.7</v>
      </c>
      <c r="H13" s="1">
        <v>0.25</v>
      </c>
      <c r="I13" s="10"/>
      <c r="J13" s="10"/>
      <c r="K13" s="10"/>
    </row>
    <row r="14" spans="1:12" x14ac:dyDescent="0.25">
      <c r="A14" s="11">
        <v>4</v>
      </c>
      <c r="B14" s="1">
        <f t="shared" si="0"/>
        <v>0.5161290322580645</v>
      </c>
      <c r="C14" s="1">
        <v>6.4</v>
      </c>
      <c r="D14" s="1">
        <v>12.4</v>
      </c>
      <c r="E14" s="1">
        <v>1.1000000000000001</v>
      </c>
      <c r="F14" s="1">
        <v>0.65</v>
      </c>
      <c r="G14" s="1">
        <v>0.7</v>
      </c>
      <c r="H14" s="1">
        <v>0.7</v>
      </c>
      <c r="I14" s="10"/>
      <c r="J14" s="10"/>
      <c r="K14" s="10"/>
    </row>
    <row r="15" spans="1:12" x14ac:dyDescent="0.25">
      <c r="A15" s="11">
        <v>8</v>
      </c>
      <c r="B15" s="1">
        <f t="shared" si="0"/>
        <v>1.5357142857142858</v>
      </c>
      <c r="C15" s="1">
        <v>8.6</v>
      </c>
      <c r="D15" s="1">
        <v>5.6</v>
      </c>
      <c r="E15" s="1">
        <v>0.85</v>
      </c>
      <c r="F15" s="1">
        <v>0.55000000000000004</v>
      </c>
      <c r="G15" s="1">
        <v>0.25</v>
      </c>
      <c r="H15" s="1">
        <v>0.9</v>
      </c>
      <c r="I15" s="10"/>
      <c r="J15" s="10"/>
      <c r="K15" s="10"/>
    </row>
    <row r="16" spans="1:12" x14ac:dyDescent="0.25">
      <c r="A16" s="11">
        <v>9</v>
      </c>
      <c r="B16" s="1">
        <f t="shared" si="0"/>
        <v>1.54</v>
      </c>
      <c r="C16" s="1">
        <v>7.7</v>
      </c>
      <c r="D16" s="1">
        <v>5</v>
      </c>
      <c r="E16" s="1">
        <v>0.85</v>
      </c>
      <c r="F16" s="1">
        <v>0.6</v>
      </c>
      <c r="G16" s="1">
        <v>0.85</v>
      </c>
      <c r="H16" s="1">
        <v>0.6</v>
      </c>
      <c r="I16" s="10"/>
      <c r="J16" s="10"/>
      <c r="K16" s="10"/>
    </row>
    <row r="17" spans="1:11" x14ac:dyDescent="0.25">
      <c r="A17" s="9">
        <v>10.1</v>
      </c>
      <c r="B17" s="1">
        <f t="shared" si="0"/>
        <v>1.1818181818181817</v>
      </c>
      <c r="C17" s="1">
        <v>10.4</v>
      </c>
      <c r="D17" s="1">
        <v>8.8000000000000007</v>
      </c>
      <c r="E17" s="1">
        <v>0.85</v>
      </c>
      <c r="F17" s="1">
        <v>0.65</v>
      </c>
      <c r="G17" s="1">
        <v>0.85</v>
      </c>
      <c r="H17" s="1">
        <v>0.85</v>
      </c>
      <c r="I17" s="10"/>
      <c r="J17" s="10"/>
      <c r="K17" s="10"/>
    </row>
    <row r="18" spans="1:11" x14ac:dyDescent="0.25">
      <c r="A18" s="9">
        <v>10.199999999999999</v>
      </c>
      <c r="B18" s="1">
        <f t="shared" si="0"/>
        <v>0.84615384615384615</v>
      </c>
      <c r="C18" s="1">
        <v>8.8000000000000007</v>
      </c>
      <c r="D18" s="1">
        <v>10.4</v>
      </c>
      <c r="E18" s="1">
        <v>0.85</v>
      </c>
      <c r="F18" s="1">
        <v>0.85</v>
      </c>
      <c r="G18" s="1">
        <v>0.65</v>
      </c>
      <c r="H18" s="1">
        <v>0.85</v>
      </c>
      <c r="I18" s="10"/>
      <c r="J18" s="10"/>
      <c r="K18" s="10"/>
    </row>
    <row r="19" spans="1:11" x14ac:dyDescent="0.25">
      <c r="A19" s="11">
        <v>12</v>
      </c>
      <c r="B19" s="1">
        <f t="shared" si="0"/>
        <v>1.4897959183673468</v>
      </c>
      <c r="C19" s="1">
        <v>7.3</v>
      </c>
      <c r="D19" s="1">
        <v>4.9000000000000004</v>
      </c>
      <c r="E19" s="1">
        <v>0.7</v>
      </c>
      <c r="F19" s="1">
        <v>0.6</v>
      </c>
      <c r="G19" s="1">
        <v>0.6</v>
      </c>
      <c r="H19" s="1">
        <v>0.85</v>
      </c>
      <c r="I19" s="10"/>
      <c r="J19" s="10"/>
      <c r="K19" s="10"/>
    </row>
    <row r="20" spans="1:11" x14ac:dyDescent="0.25">
      <c r="A20" s="11">
        <v>13</v>
      </c>
      <c r="B20" s="1">
        <f t="shared" si="0"/>
        <v>1.0208333333333335</v>
      </c>
      <c r="C20" s="1">
        <v>4.9000000000000004</v>
      </c>
      <c r="D20" s="1">
        <v>4.8</v>
      </c>
      <c r="E20" s="1">
        <v>0.85</v>
      </c>
      <c r="F20" s="1">
        <v>0.5</v>
      </c>
      <c r="G20" s="1">
        <v>0.2</v>
      </c>
      <c r="H20" s="1">
        <v>0.5</v>
      </c>
    </row>
    <row r="21" spans="1:11" x14ac:dyDescent="0.25">
      <c r="A21" s="9">
        <v>14.1</v>
      </c>
      <c r="B21" s="1">
        <f t="shared" si="0"/>
        <v>0.875</v>
      </c>
      <c r="C21" s="1">
        <v>7</v>
      </c>
      <c r="D21" s="1">
        <v>8</v>
      </c>
      <c r="E21" s="1">
        <v>0.5</v>
      </c>
      <c r="F21" s="1">
        <v>0.55000000000000004</v>
      </c>
      <c r="G21" s="1">
        <v>0.9</v>
      </c>
      <c r="H21" s="1">
        <v>0.8</v>
      </c>
    </row>
    <row r="22" spans="1:11" x14ac:dyDescent="0.25">
      <c r="A22" s="9">
        <v>14.2</v>
      </c>
      <c r="B22" s="1">
        <f t="shared" si="0"/>
        <v>1.1428571428571428</v>
      </c>
      <c r="C22" s="1">
        <v>8</v>
      </c>
      <c r="D22" s="1">
        <v>7</v>
      </c>
      <c r="E22" s="1">
        <v>0.8</v>
      </c>
      <c r="F22" s="1">
        <v>0.9</v>
      </c>
      <c r="G22" s="1">
        <v>0.5</v>
      </c>
      <c r="H22" s="1">
        <v>0.55000000000000004</v>
      </c>
      <c r="J22" s="8"/>
      <c r="K22" s="8"/>
    </row>
    <row r="23" spans="1:11" x14ac:dyDescent="0.25">
      <c r="A23" s="11">
        <v>16</v>
      </c>
      <c r="B23" s="1">
        <f t="shared" si="0"/>
        <v>0.70833333333333337</v>
      </c>
      <c r="C23" s="1">
        <v>3.4</v>
      </c>
      <c r="D23" s="1">
        <v>4.8</v>
      </c>
      <c r="E23" s="1">
        <v>0.6</v>
      </c>
      <c r="F23" s="1">
        <v>0.6</v>
      </c>
      <c r="G23" s="1">
        <v>0.6</v>
      </c>
      <c r="H23" s="1">
        <v>0.3</v>
      </c>
    </row>
    <row r="24" spans="1:11" x14ac:dyDescent="0.25">
      <c r="A24" s="11">
        <v>17</v>
      </c>
      <c r="B24" s="1">
        <f t="shared" si="0"/>
        <v>0.33823529411764702</v>
      </c>
      <c r="C24" s="1">
        <v>2.2999999999999998</v>
      </c>
      <c r="D24" s="1">
        <v>6.8</v>
      </c>
      <c r="E24" s="1">
        <v>0.85</v>
      </c>
      <c r="F24" s="1">
        <v>0.6</v>
      </c>
      <c r="G24" s="1">
        <v>0.4</v>
      </c>
      <c r="H24" s="1">
        <v>0.2</v>
      </c>
    </row>
    <row r="25" spans="1:11" x14ac:dyDescent="0.25">
      <c r="A25" s="11">
        <v>18</v>
      </c>
      <c r="B25" s="1">
        <f t="shared" si="0"/>
        <v>0.38983050847457623</v>
      </c>
      <c r="C25" s="1">
        <v>4.5999999999999996</v>
      </c>
      <c r="D25" s="1">
        <v>11.8</v>
      </c>
      <c r="E25" s="1">
        <v>0.85</v>
      </c>
      <c r="F25" s="1">
        <v>0.6</v>
      </c>
      <c r="G25" s="1">
        <v>0.6</v>
      </c>
      <c r="H25" s="1">
        <v>0.4</v>
      </c>
    </row>
    <row r="26" spans="1:11" x14ac:dyDescent="0.25">
      <c r="A26" s="11">
        <v>19</v>
      </c>
      <c r="B26" s="1">
        <f t="shared" si="0"/>
        <v>0.98000000000000009</v>
      </c>
      <c r="C26" s="1">
        <v>4.9000000000000004</v>
      </c>
      <c r="D26" s="1">
        <v>5</v>
      </c>
      <c r="E26" s="1">
        <v>0.6</v>
      </c>
      <c r="F26" s="1">
        <v>0.6</v>
      </c>
      <c r="G26" s="1">
        <v>0.55000000000000004</v>
      </c>
      <c r="H26" s="1">
        <v>0.6</v>
      </c>
    </row>
    <row r="27" spans="1:11" x14ac:dyDescent="0.25">
      <c r="A27" s="11">
        <v>21</v>
      </c>
      <c r="B27" s="1">
        <f t="shared" si="0"/>
        <v>1.5957446808510638</v>
      </c>
      <c r="C27" s="1">
        <v>7.5</v>
      </c>
      <c r="D27" s="1">
        <v>4.7</v>
      </c>
      <c r="E27" s="1">
        <v>0.85</v>
      </c>
      <c r="F27" s="1">
        <v>0.55000000000000004</v>
      </c>
      <c r="G27" s="1">
        <v>0.6</v>
      </c>
      <c r="H27" s="1">
        <v>0.6</v>
      </c>
    </row>
    <row r="28" spans="1:11" x14ac:dyDescent="0.25">
      <c r="A28" s="7" t="s">
        <v>20</v>
      </c>
      <c r="B28" s="7" t="s">
        <v>13</v>
      </c>
      <c r="C28" s="7" t="s">
        <v>14</v>
      </c>
      <c r="D28" s="7" t="s">
        <v>15</v>
      </c>
      <c r="E28" s="12" t="s">
        <v>16</v>
      </c>
      <c r="F28" s="12" t="s">
        <v>18</v>
      </c>
      <c r="G28" s="7" t="s">
        <v>17</v>
      </c>
      <c r="H28" s="7" t="s">
        <v>19</v>
      </c>
    </row>
    <row r="29" spans="1:11" x14ac:dyDescent="0.25">
      <c r="A29" s="13">
        <v>1</v>
      </c>
      <c r="B29" s="1">
        <f t="shared" ref="B29:B56" si="1">C29/D29</f>
        <v>1.5</v>
      </c>
      <c r="C29" s="1">
        <v>9.3000000000000007</v>
      </c>
      <c r="D29" s="1">
        <v>6.2</v>
      </c>
      <c r="E29" s="1">
        <v>0.95</v>
      </c>
      <c r="F29" s="1">
        <v>0.7</v>
      </c>
      <c r="G29" s="1">
        <v>0.8</v>
      </c>
      <c r="H29" s="1">
        <v>0.3</v>
      </c>
    </row>
    <row r="30" spans="1:11" x14ac:dyDescent="0.25">
      <c r="A30" s="13">
        <v>2</v>
      </c>
      <c r="B30" s="1">
        <f t="shared" si="1"/>
        <v>0.93548387096774188</v>
      </c>
      <c r="C30" s="1">
        <v>5.8</v>
      </c>
      <c r="D30" s="1">
        <v>6.2</v>
      </c>
      <c r="E30" s="1">
        <v>0.95</v>
      </c>
      <c r="F30" s="1">
        <v>0.7</v>
      </c>
      <c r="G30" s="1">
        <v>0.7</v>
      </c>
      <c r="H30" s="1">
        <v>0.65</v>
      </c>
    </row>
    <row r="31" spans="1:11" x14ac:dyDescent="0.25">
      <c r="A31" s="13">
        <v>3</v>
      </c>
      <c r="B31" s="1">
        <f t="shared" si="1"/>
        <v>0.79032258064516137</v>
      </c>
      <c r="C31" s="1">
        <v>4.9000000000000004</v>
      </c>
      <c r="D31" s="1">
        <v>6.2</v>
      </c>
      <c r="E31" s="1">
        <v>0.95</v>
      </c>
      <c r="F31" s="1">
        <v>0.7</v>
      </c>
      <c r="G31" s="1">
        <v>0.65</v>
      </c>
      <c r="H31" s="1">
        <v>0.9</v>
      </c>
    </row>
    <row r="32" spans="1:11" x14ac:dyDescent="0.25">
      <c r="A32" s="13">
        <v>4</v>
      </c>
      <c r="B32" s="1">
        <f t="shared" si="1"/>
        <v>0.85135135135135132</v>
      </c>
      <c r="C32" s="1">
        <v>6.3</v>
      </c>
      <c r="D32" s="1">
        <v>7.4</v>
      </c>
      <c r="E32" s="1">
        <v>0.95</v>
      </c>
      <c r="F32" s="1">
        <v>0.55000000000000004</v>
      </c>
      <c r="G32" s="1">
        <v>0.9</v>
      </c>
      <c r="H32" s="1">
        <v>0.35</v>
      </c>
    </row>
    <row r="33" spans="1:8" x14ac:dyDescent="0.25">
      <c r="A33" s="13">
        <v>5</v>
      </c>
      <c r="B33" s="1">
        <f t="shared" si="1"/>
        <v>0.55223880597014929</v>
      </c>
      <c r="C33" s="1">
        <v>3.7</v>
      </c>
      <c r="D33" s="1">
        <v>6.7</v>
      </c>
      <c r="E33" s="1">
        <v>0.95</v>
      </c>
      <c r="F33" s="1">
        <v>0.7</v>
      </c>
      <c r="G33" s="1">
        <v>0.35</v>
      </c>
      <c r="H33" s="1">
        <v>0.3</v>
      </c>
    </row>
    <row r="34" spans="1:8" x14ac:dyDescent="0.25">
      <c r="A34" s="13">
        <v>6</v>
      </c>
      <c r="B34" s="1">
        <f t="shared" si="1"/>
        <v>1.0735294117647058</v>
      </c>
      <c r="C34" s="1">
        <v>7.3</v>
      </c>
      <c r="D34" s="1">
        <v>6.8</v>
      </c>
      <c r="E34" s="1">
        <v>0.95</v>
      </c>
      <c r="F34" s="1">
        <v>0.7</v>
      </c>
      <c r="G34" s="1">
        <v>0.3</v>
      </c>
      <c r="H34" s="1">
        <v>0.6</v>
      </c>
    </row>
    <row r="35" spans="1:8" x14ac:dyDescent="0.25">
      <c r="A35" s="13">
        <v>7</v>
      </c>
      <c r="B35" s="1">
        <f t="shared" si="1"/>
        <v>1.5</v>
      </c>
      <c r="C35" s="1">
        <v>10.199999999999999</v>
      </c>
      <c r="D35" s="1">
        <v>6.8</v>
      </c>
      <c r="E35" s="1">
        <v>0.95</v>
      </c>
      <c r="F35" s="1">
        <v>0.6</v>
      </c>
      <c r="G35" s="1">
        <v>0.55000000000000004</v>
      </c>
      <c r="H35" s="1">
        <v>0.7</v>
      </c>
    </row>
    <row r="36" spans="1:8" x14ac:dyDescent="0.25">
      <c r="A36" s="14">
        <v>8.1</v>
      </c>
      <c r="B36" s="1">
        <f t="shared" si="1"/>
        <v>0.48818897637795278</v>
      </c>
      <c r="C36" s="1">
        <v>6.2</v>
      </c>
      <c r="D36" s="1">
        <v>12.7</v>
      </c>
      <c r="E36" s="1">
        <v>0.95</v>
      </c>
      <c r="F36" s="1">
        <v>0.3</v>
      </c>
      <c r="G36" s="1">
        <v>0.7</v>
      </c>
      <c r="H36" s="1">
        <v>0.8</v>
      </c>
    </row>
    <row r="37" spans="1:8" x14ac:dyDescent="0.25">
      <c r="A37" s="14">
        <v>8.1999999999999993</v>
      </c>
      <c r="B37" s="1">
        <f t="shared" si="1"/>
        <v>2.0483870967741935</v>
      </c>
      <c r="C37" s="1">
        <v>12.7</v>
      </c>
      <c r="D37" s="1">
        <v>6.2</v>
      </c>
      <c r="E37" s="1">
        <v>0.8</v>
      </c>
      <c r="F37" s="1">
        <v>0.7</v>
      </c>
      <c r="G37" s="1">
        <v>0.95</v>
      </c>
      <c r="H37" s="1">
        <v>0.3</v>
      </c>
    </row>
    <row r="38" spans="1:8" x14ac:dyDescent="0.25">
      <c r="A38" s="13">
        <v>9</v>
      </c>
      <c r="B38" s="1">
        <f t="shared" si="1"/>
        <v>0.98214285714285721</v>
      </c>
      <c r="C38" s="1">
        <v>5.5</v>
      </c>
      <c r="D38" s="1">
        <v>5.6</v>
      </c>
      <c r="E38" s="1">
        <v>0.8</v>
      </c>
      <c r="F38" s="1">
        <v>0.75</v>
      </c>
      <c r="G38" s="1">
        <v>0.6</v>
      </c>
      <c r="H38" s="1">
        <v>0.7</v>
      </c>
    </row>
    <row r="39" spans="1:8" x14ac:dyDescent="0.25">
      <c r="A39" s="13">
        <v>11</v>
      </c>
      <c r="B39" s="1">
        <f t="shared" si="1"/>
        <v>0.78947368421052633</v>
      </c>
      <c r="C39" s="1">
        <v>4.5</v>
      </c>
      <c r="D39" s="1">
        <v>5.7</v>
      </c>
      <c r="E39" s="1">
        <v>0.6</v>
      </c>
      <c r="F39" s="1">
        <v>0.7</v>
      </c>
      <c r="G39" s="1">
        <v>0.7</v>
      </c>
      <c r="H39" s="1">
        <v>0.7</v>
      </c>
    </row>
    <row r="40" spans="1:8" x14ac:dyDescent="0.25">
      <c r="A40" s="13">
        <v>13</v>
      </c>
      <c r="B40" s="1">
        <f t="shared" si="1"/>
        <v>0.64814814814814814</v>
      </c>
      <c r="C40" s="1">
        <v>3.5</v>
      </c>
      <c r="D40" s="1">
        <v>5.4</v>
      </c>
      <c r="E40" s="1">
        <v>0.75</v>
      </c>
      <c r="F40" s="1">
        <v>0.7</v>
      </c>
      <c r="G40" s="1">
        <v>0.3</v>
      </c>
      <c r="H40" s="1">
        <v>0.7</v>
      </c>
    </row>
    <row r="41" spans="1:8" x14ac:dyDescent="0.25">
      <c r="A41" s="13">
        <v>14</v>
      </c>
      <c r="B41" s="1">
        <f t="shared" si="1"/>
        <v>0.8</v>
      </c>
      <c r="C41" s="1">
        <v>4.4000000000000004</v>
      </c>
      <c r="D41" s="1">
        <v>5.5</v>
      </c>
      <c r="E41" s="1">
        <v>0.75</v>
      </c>
      <c r="F41" s="1">
        <v>0.7</v>
      </c>
      <c r="G41" s="1">
        <v>0.6</v>
      </c>
      <c r="H41" s="1">
        <v>0.3</v>
      </c>
    </row>
    <row r="42" spans="1:8" x14ac:dyDescent="0.25">
      <c r="A42" s="13">
        <v>15</v>
      </c>
      <c r="B42" s="1">
        <f t="shared" si="1"/>
        <v>0.52727272727272723</v>
      </c>
      <c r="C42" s="1">
        <v>2.9</v>
      </c>
      <c r="D42" s="1">
        <v>5.5</v>
      </c>
      <c r="E42" s="1">
        <v>0.75</v>
      </c>
      <c r="F42" s="1">
        <v>0.7</v>
      </c>
      <c r="G42" s="1">
        <v>0.6</v>
      </c>
      <c r="H42" s="1">
        <v>0.6</v>
      </c>
    </row>
    <row r="43" spans="1:8" x14ac:dyDescent="0.25">
      <c r="A43" s="13">
        <v>16</v>
      </c>
      <c r="B43" s="1">
        <f t="shared" si="1"/>
        <v>1.1607142857142858</v>
      </c>
      <c r="C43" s="1">
        <v>6.5</v>
      </c>
      <c r="D43" s="1">
        <v>5.6</v>
      </c>
      <c r="E43" s="1">
        <v>0.8</v>
      </c>
      <c r="F43" s="1">
        <v>0.75</v>
      </c>
      <c r="G43" s="1">
        <v>0.65</v>
      </c>
      <c r="H43" s="1">
        <v>0.6</v>
      </c>
    </row>
    <row r="44" spans="1:8" x14ac:dyDescent="0.25">
      <c r="A44" s="13">
        <v>17</v>
      </c>
      <c r="B44" s="1">
        <f t="shared" si="1"/>
        <v>1.6666666666666667</v>
      </c>
      <c r="C44" s="1">
        <v>6.5</v>
      </c>
      <c r="D44" s="1">
        <v>3.9</v>
      </c>
      <c r="E44" s="1">
        <v>0.75</v>
      </c>
      <c r="F44" s="1">
        <v>0.9</v>
      </c>
      <c r="G44" s="1">
        <v>0.65</v>
      </c>
      <c r="H44" s="1">
        <v>0.6</v>
      </c>
    </row>
    <row r="45" spans="1:8" x14ac:dyDescent="0.25">
      <c r="A45" s="13">
        <v>18</v>
      </c>
      <c r="B45" s="1">
        <f t="shared" si="1"/>
        <v>1.0303030303030303</v>
      </c>
      <c r="C45" s="1">
        <v>6.8</v>
      </c>
      <c r="D45" s="1">
        <v>6.6</v>
      </c>
      <c r="E45" s="1">
        <v>0.65</v>
      </c>
      <c r="F45" s="1">
        <v>0.25</v>
      </c>
      <c r="G45" s="1">
        <v>0.6</v>
      </c>
      <c r="H45" s="1">
        <v>0.7</v>
      </c>
    </row>
    <row r="46" spans="1:8" x14ac:dyDescent="0.25">
      <c r="A46" s="13">
        <v>19</v>
      </c>
      <c r="B46" s="1">
        <f t="shared" si="1"/>
        <v>1</v>
      </c>
      <c r="C46" s="1">
        <v>6.4</v>
      </c>
      <c r="D46" s="1">
        <v>6.4</v>
      </c>
      <c r="E46" s="1">
        <v>0.8</v>
      </c>
      <c r="F46" s="1">
        <v>0.25</v>
      </c>
      <c r="G46" s="1">
        <v>0.3</v>
      </c>
      <c r="H46" s="1">
        <v>0.6</v>
      </c>
    </row>
    <row r="47" spans="1:8" x14ac:dyDescent="0.25">
      <c r="A47" s="13">
        <v>20</v>
      </c>
      <c r="B47" s="1">
        <f t="shared" si="1"/>
        <v>5.2238805970149252E-2</v>
      </c>
      <c r="C47" s="1">
        <v>0.35</v>
      </c>
      <c r="D47" s="1">
        <v>6.7</v>
      </c>
      <c r="E47" s="1">
        <v>0.7</v>
      </c>
      <c r="F47" s="1">
        <v>0.9</v>
      </c>
      <c r="G47" s="1">
        <v>0.55000000000000004</v>
      </c>
      <c r="H47" s="1">
        <v>0.25</v>
      </c>
    </row>
    <row r="48" spans="1:8" x14ac:dyDescent="0.25">
      <c r="A48" s="14">
        <v>21.1</v>
      </c>
      <c r="B48" s="1">
        <f t="shared" si="1"/>
        <v>0.70652173913043481</v>
      </c>
      <c r="C48" s="1">
        <v>6.5</v>
      </c>
      <c r="D48" s="1">
        <v>9.1999999999999993</v>
      </c>
      <c r="E48" s="1">
        <v>0.8</v>
      </c>
      <c r="F48" s="1">
        <v>0.75</v>
      </c>
      <c r="G48" s="1">
        <v>0.8</v>
      </c>
      <c r="H48" s="1">
        <v>0.65</v>
      </c>
    </row>
    <row r="49" spans="1:8" x14ac:dyDescent="0.25">
      <c r="A49" s="14">
        <v>21.2</v>
      </c>
      <c r="B49" s="1">
        <f t="shared" si="1"/>
        <v>1.4153846153846152</v>
      </c>
      <c r="C49" s="1">
        <v>9.1999999999999993</v>
      </c>
      <c r="D49" s="1">
        <v>6.5</v>
      </c>
      <c r="E49" s="1">
        <v>0.8</v>
      </c>
      <c r="F49" s="1">
        <v>0.65</v>
      </c>
      <c r="G49" s="1">
        <v>0.75</v>
      </c>
      <c r="H49" s="1">
        <v>0.8</v>
      </c>
    </row>
    <row r="50" spans="1:8" x14ac:dyDescent="0.25">
      <c r="A50" s="14">
        <v>22.1</v>
      </c>
      <c r="B50" s="1">
        <f t="shared" si="1"/>
        <v>1.0833333333333333</v>
      </c>
      <c r="C50" s="1">
        <v>6.5</v>
      </c>
      <c r="D50" s="1">
        <v>6</v>
      </c>
      <c r="E50" s="1">
        <v>0.7</v>
      </c>
      <c r="F50" s="1">
        <v>0.75</v>
      </c>
      <c r="G50" s="1">
        <v>0.65</v>
      </c>
      <c r="H50" s="1">
        <v>0.8</v>
      </c>
    </row>
    <row r="51" spans="1:8" x14ac:dyDescent="0.25">
      <c r="A51" s="14">
        <v>22.2</v>
      </c>
      <c r="B51" s="1">
        <f t="shared" si="1"/>
        <v>0.92307692307692313</v>
      </c>
      <c r="C51" s="1">
        <v>6</v>
      </c>
      <c r="D51" s="1">
        <v>6.5</v>
      </c>
      <c r="E51" s="1">
        <v>0.8</v>
      </c>
      <c r="F51" s="1">
        <v>0.75</v>
      </c>
      <c r="G51" s="1">
        <v>0.7</v>
      </c>
      <c r="H51" s="1">
        <v>0.75</v>
      </c>
    </row>
    <row r="52" spans="1:8" x14ac:dyDescent="0.25">
      <c r="A52" s="15">
        <v>23</v>
      </c>
      <c r="B52" s="1">
        <f t="shared" si="1"/>
        <v>0.83177570093457953</v>
      </c>
      <c r="C52" s="1">
        <v>8.9</v>
      </c>
      <c r="D52" s="1">
        <v>10.7</v>
      </c>
      <c r="E52" s="1">
        <v>0.7</v>
      </c>
      <c r="F52" s="1">
        <v>0.75</v>
      </c>
      <c r="G52" s="1">
        <v>0.5</v>
      </c>
      <c r="H52" s="1">
        <v>0.7</v>
      </c>
    </row>
    <row r="53" spans="1:8" x14ac:dyDescent="0.25">
      <c r="A53" s="13">
        <v>24</v>
      </c>
      <c r="B53" s="1">
        <f t="shared" si="1"/>
        <v>0.51515151515151514</v>
      </c>
      <c r="C53" s="1">
        <v>3.4</v>
      </c>
      <c r="D53" s="1">
        <v>6.6</v>
      </c>
      <c r="E53" s="1">
        <v>0.65</v>
      </c>
      <c r="F53" s="1">
        <v>0.35</v>
      </c>
      <c r="G53" s="1">
        <v>0.25</v>
      </c>
      <c r="H53" s="1">
        <v>0.6</v>
      </c>
    </row>
    <row r="54" spans="1:8" x14ac:dyDescent="0.25">
      <c r="A54" s="13">
        <v>25</v>
      </c>
      <c r="B54" s="1">
        <f t="shared" si="1"/>
        <v>0.54838709677419351</v>
      </c>
      <c r="C54" s="1">
        <v>3.4</v>
      </c>
      <c r="D54" s="1">
        <v>6.2</v>
      </c>
      <c r="E54" s="1">
        <v>0.8</v>
      </c>
      <c r="F54" s="1">
        <v>0.35</v>
      </c>
      <c r="G54" s="1">
        <v>0.6</v>
      </c>
      <c r="H54" s="1">
        <v>0.25</v>
      </c>
    </row>
    <row r="55" spans="1:8" x14ac:dyDescent="0.25">
      <c r="A55" s="13">
        <v>26</v>
      </c>
      <c r="B55" s="1">
        <f t="shared" si="1"/>
        <v>0.4925373134328358</v>
      </c>
      <c r="C55" s="1">
        <v>3.3</v>
      </c>
      <c r="D55" s="1">
        <v>6.7</v>
      </c>
      <c r="E55" s="1">
        <v>0.65</v>
      </c>
      <c r="F55" s="1">
        <v>0.6</v>
      </c>
      <c r="G55" s="1">
        <v>0.6</v>
      </c>
      <c r="H55" s="1">
        <v>0.25</v>
      </c>
    </row>
    <row r="56" spans="1:8" x14ac:dyDescent="0.25">
      <c r="A56" s="13">
        <v>27</v>
      </c>
      <c r="B56" s="1">
        <f t="shared" si="1"/>
        <v>0.532258064516129</v>
      </c>
      <c r="C56" s="1">
        <v>3.3</v>
      </c>
      <c r="D56" s="1">
        <v>6.2</v>
      </c>
      <c r="E56" s="1">
        <v>0.8</v>
      </c>
      <c r="F56" s="1">
        <v>0.6</v>
      </c>
      <c r="G56" s="1">
        <v>0.25</v>
      </c>
      <c r="H56" s="1">
        <v>0.6</v>
      </c>
    </row>
    <row r="57" spans="1:8" x14ac:dyDescent="0.25">
      <c r="A57" s="7" t="s">
        <v>20</v>
      </c>
      <c r="B57" s="7" t="s">
        <v>13</v>
      </c>
      <c r="C57" s="7" t="s">
        <v>14</v>
      </c>
      <c r="D57" s="7" t="s">
        <v>15</v>
      </c>
      <c r="E57" s="12" t="s">
        <v>16</v>
      </c>
      <c r="F57" s="12" t="s">
        <v>18</v>
      </c>
      <c r="G57" s="7" t="s">
        <v>17</v>
      </c>
      <c r="H57" s="7" t="s">
        <v>19</v>
      </c>
    </row>
    <row r="58" spans="1:8" x14ac:dyDescent="0.25">
      <c r="A58" s="9">
        <v>1.1000000000000001</v>
      </c>
      <c r="B58" s="1">
        <f t="shared" ref="B58:B86" si="2">C58/D58</f>
        <v>1.65</v>
      </c>
      <c r="C58" s="1">
        <v>6.6</v>
      </c>
      <c r="D58" s="1">
        <v>4</v>
      </c>
      <c r="E58" s="1">
        <v>1.05</v>
      </c>
      <c r="F58" s="1">
        <v>0.9</v>
      </c>
      <c r="G58" s="1">
        <v>1</v>
      </c>
      <c r="H58" s="1">
        <v>0.75</v>
      </c>
    </row>
    <row r="59" spans="1:8" x14ac:dyDescent="0.25">
      <c r="A59" s="9">
        <v>1.2</v>
      </c>
      <c r="B59" s="1">
        <f t="shared" si="2"/>
        <v>0.60606060606060608</v>
      </c>
      <c r="C59" s="1">
        <v>4</v>
      </c>
      <c r="D59" s="1">
        <v>6.6</v>
      </c>
      <c r="E59" s="1">
        <v>1</v>
      </c>
      <c r="F59" s="1">
        <v>0.75</v>
      </c>
      <c r="G59" s="1">
        <v>0.9</v>
      </c>
      <c r="H59" s="1">
        <v>1.05</v>
      </c>
    </row>
    <row r="60" spans="1:8" x14ac:dyDescent="0.25">
      <c r="A60" s="11">
        <v>3</v>
      </c>
      <c r="B60" s="1">
        <f t="shared" si="2"/>
        <v>0.63076923076923075</v>
      </c>
      <c r="C60" s="1">
        <v>4.0999999999999996</v>
      </c>
      <c r="D60" s="1">
        <v>6.5</v>
      </c>
      <c r="E60" s="1">
        <v>1.1000000000000001</v>
      </c>
      <c r="F60" s="1">
        <v>0.4</v>
      </c>
      <c r="G60" s="1">
        <v>0.75</v>
      </c>
      <c r="H60" s="1">
        <v>0.95</v>
      </c>
    </row>
    <row r="61" spans="1:8" x14ac:dyDescent="0.25">
      <c r="A61" s="11">
        <v>4</v>
      </c>
      <c r="B61" s="1">
        <f t="shared" si="2"/>
        <v>0.56716417910447758</v>
      </c>
      <c r="C61" s="1">
        <v>3.8</v>
      </c>
      <c r="D61" s="1">
        <v>6.7</v>
      </c>
      <c r="E61" s="1">
        <v>1.1000000000000001</v>
      </c>
      <c r="F61" s="1">
        <v>0.8</v>
      </c>
      <c r="G61" s="1">
        <v>0.7</v>
      </c>
      <c r="H61" s="1">
        <v>0.75</v>
      </c>
    </row>
    <row r="62" spans="1:8" x14ac:dyDescent="0.25">
      <c r="A62" s="11">
        <v>5</v>
      </c>
      <c r="B62" s="1">
        <f t="shared" si="2"/>
        <v>1.164179104477612</v>
      </c>
      <c r="C62" s="1">
        <v>7.8</v>
      </c>
      <c r="D62" s="1">
        <v>6.7</v>
      </c>
      <c r="E62" s="1">
        <v>1.1000000000000001</v>
      </c>
      <c r="F62" s="1">
        <v>0.8</v>
      </c>
      <c r="G62" s="1">
        <v>0.7</v>
      </c>
      <c r="H62" s="1">
        <v>0.7</v>
      </c>
    </row>
    <row r="63" spans="1:8" x14ac:dyDescent="0.25">
      <c r="A63" s="11">
        <v>6</v>
      </c>
      <c r="B63" s="1">
        <f t="shared" si="2"/>
        <v>0.69565217391304346</v>
      </c>
      <c r="C63" s="1">
        <v>4.8</v>
      </c>
      <c r="D63" s="1">
        <v>6.9</v>
      </c>
      <c r="E63" s="1">
        <v>1.1000000000000001</v>
      </c>
      <c r="F63" s="1">
        <v>0.85</v>
      </c>
      <c r="G63" s="1">
        <v>0.9</v>
      </c>
      <c r="H63" s="1">
        <v>0.7</v>
      </c>
    </row>
    <row r="64" spans="1:8" x14ac:dyDescent="0.25">
      <c r="A64" s="11">
        <v>7</v>
      </c>
      <c r="B64" s="1">
        <f t="shared" si="2"/>
        <v>0.83333333333333337</v>
      </c>
      <c r="C64" s="1">
        <v>5</v>
      </c>
      <c r="D64" s="1">
        <v>6</v>
      </c>
      <c r="E64" s="1">
        <v>1.1000000000000001</v>
      </c>
      <c r="F64" s="1">
        <v>0.8</v>
      </c>
      <c r="G64" s="1">
        <v>0.85</v>
      </c>
      <c r="H64" s="1">
        <v>0.9</v>
      </c>
    </row>
    <row r="65" spans="1:8" x14ac:dyDescent="0.25">
      <c r="A65" s="11">
        <v>8</v>
      </c>
      <c r="B65" s="1">
        <f t="shared" si="2"/>
        <v>0.55303030303030309</v>
      </c>
      <c r="C65" s="1">
        <v>7.3</v>
      </c>
      <c r="D65" s="1">
        <v>13.2</v>
      </c>
      <c r="E65" s="1">
        <v>1.1000000000000001</v>
      </c>
      <c r="F65" s="1">
        <v>0.9</v>
      </c>
      <c r="G65" s="1">
        <v>0.8</v>
      </c>
      <c r="H65" s="1">
        <v>0.9</v>
      </c>
    </row>
    <row r="66" spans="1:8" x14ac:dyDescent="0.25">
      <c r="A66" s="11">
        <v>9</v>
      </c>
      <c r="B66" s="1">
        <f t="shared" si="2"/>
        <v>0.85245901639344268</v>
      </c>
      <c r="C66" s="1">
        <v>5.2</v>
      </c>
      <c r="D66" s="1">
        <v>6.1</v>
      </c>
      <c r="E66" s="1">
        <v>1.1000000000000001</v>
      </c>
      <c r="F66" s="1">
        <v>0.75</v>
      </c>
      <c r="G66" s="1">
        <v>0.8</v>
      </c>
      <c r="H66" s="1">
        <v>0.75</v>
      </c>
    </row>
    <row r="67" spans="1:8" x14ac:dyDescent="0.25">
      <c r="A67" s="11">
        <v>10</v>
      </c>
      <c r="B67" s="1">
        <f t="shared" si="2"/>
        <v>0.85245901639344268</v>
      </c>
      <c r="C67" s="1">
        <v>5.2</v>
      </c>
      <c r="D67" s="1">
        <v>6.1</v>
      </c>
      <c r="E67" s="1">
        <v>1.1000000000000001</v>
      </c>
      <c r="F67" s="1">
        <v>0.7</v>
      </c>
      <c r="G67" s="1">
        <v>0.85</v>
      </c>
      <c r="H67" s="1">
        <v>0.75</v>
      </c>
    </row>
    <row r="68" spans="1:8" x14ac:dyDescent="0.25">
      <c r="A68" s="11">
        <v>11</v>
      </c>
      <c r="B68" s="1">
        <f t="shared" si="2"/>
        <v>0.75</v>
      </c>
      <c r="C68" s="1">
        <v>4.5</v>
      </c>
      <c r="D68" s="1">
        <v>6</v>
      </c>
      <c r="E68" s="1">
        <v>1.1000000000000001</v>
      </c>
      <c r="F68" s="1">
        <v>0.7</v>
      </c>
      <c r="G68" s="1">
        <v>0.75</v>
      </c>
      <c r="H68" s="1">
        <v>0.85</v>
      </c>
    </row>
    <row r="69" spans="1:8" x14ac:dyDescent="0.25">
      <c r="A69" s="11">
        <v>12</v>
      </c>
      <c r="B69" s="1">
        <f t="shared" si="2"/>
        <v>1.0833333333333333</v>
      </c>
      <c r="C69" s="1">
        <v>6.5</v>
      </c>
      <c r="D69" s="1">
        <v>6</v>
      </c>
      <c r="E69" s="1">
        <v>1.1000000000000001</v>
      </c>
      <c r="F69" s="1">
        <v>0.7</v>
      </c>
      <c r="G69" s="1">
        <v>1.05</v>
      </c>
      <c r="H69" s="1">
        <v>0.75</v>
      </c>
    </row>
    <row r="70" spans="1:8" x14ac:dyDescent="0.25">
      <c r="A70" s="11">
        <v>13</v>
      </c>
      <c r="B70" s="1">
        <f t="shared" si="2"/>
        <v>1.1052631578947369</v>
      </c>
      <c r="C70" s="1">
        <v>4.2</v>
      </c>
      <c r="D70" s="1">
        <v>3.8</v>
      </c>
      <c r="E70" s="1">
        <v>0.75</v>
      </c>
      <c r="F70" s="1">
        <v>0.8</v>
      </c>
      <c r="G70" s="1">
        <v>0.75</v>
      </c>
      <c r="H70" s="1">
        <v>0.7</v>
      </c>
    </row>
    <row r="71" spans="1:8" x14ac:dyDescent="0.25">
      <c r="A71" s="11">
        <v>14</v>
      </c>
      <c r="B71" s="1">
        <f t="shared" si="2"/>
        <v>1.0789473684210527</v>
      </c>
      <c r="C71" s="1">
        <v>4.0999999999999996</v>
      </c>
      <c r="D71" s="1">
        <v>3.8</v>
      </c>
      <c r="E71" s="1">
        <v>0.75</v>
      </c>
      <c r="F71" s="1">
        <v>0.8</v>
      </c>
      <c r="G71" s="1">
        <v>0.7</v>
      </c>
      <c r="H71" s="1">
        <v>0.95</v>
      </c>
    </row>
    <row r="72" spans="1:8" x14ac:dyDescent="0.25">
      <c r="A72" s="11">
        <v>17</v>
      </c>
      <c r="B72" s="1">
        <f t="shared" si="2"/>
        <v>0.84745762711864403</v>
      </c>
      <c r="C72" s="1">
        <v>5</v>
      </c>
      <c r="D72" s="1">
        <v>5.9</v>
      </c>
      <c r="E72" s="1">
        <v>1.05</v>
      </c>
      <c r="F72" s="1">
        <v>0.75</v>
      </c>
      <c r="G72" s="1">
        <v>0.8</v>
      </c>
      <c r="H72" s="1">
        <v>0.7</v>
      </c>
    </row>
    <row r="73" spans="1:8" x14ac:dyDescent="0.25">
      <c r="A73" s="11">
        <v>18</v>
      </c>
      <c r="B73" s="1">
        <f t="shared" si="2"/>
        <v>0.77586206896551724</v>
      </c>
      <c r="C73" s="1">
        <v>4.5</v>
      </c>
      <c r="D73" s="1">
        <v>5.8</v>
      </c>
      <c r="E73" s="1">
        <v>1.05</v>
      </c>
      <c r="F73" s="1">
        <v>0.7</v>
      </c>
      <c r="G73" s="1">
        <v>0.7</v>
      </c>
      <c r="H73" s="1">
        <v>0.8</v>
      </c>
    </row>
    <row r="74" spans="1:8" x14ac:dyDescent="0.25">
      <c r="A74" s="11">
        <v>20</v>
      </c>
      <c r="B74" s="1">
        <f t="shared" si="2"/>
        <v>0.80555555555555547</v>
      </c>
      <c r="C74" s="1">
        <v>5.8</v>
      </c>
      <c r="D74" s="1">
        <v>7.2</v>
      </c>
      <c r="E74" s="1">
        <v>1.05</v>
      </c>
      <c r="F74" s="1">
        <v>0.7</v>
      </c>
      <c r="G74" s="1">
        <v>0.8</v>
      </c>
      <c r="H74" s="1">
        <v>0.7</v>
      </c>
    </row>
    <row r="75" spans="1:8" x14ac:dyDescent="0.25">
      <c r="A75" s="11">
        <v>21</v>
      </c>
      <c r="B75" s="1">
        <f t="shared" si="2"/>
        <v>1.4137931034482758</v>
      </c>
      <c r="C75" s="1">
        <v>4.0999999999999996</v>
      </c>
      <c r="D75" s="1">
        <v>2.9</v>
      </c>
      <c r="E75" s="1">
        <v>0.4</v>
      </c>
      <c r="F75" s="1">
        <v>0.85</v>
      </c>
      <c r="G75" s="1">
        <v>0.4</v>
      </c>
      <c r="H75" s="1">
        <v>0.4</v>
      </c>
    </row>
    <row r="76" spans="1:8" x14ac:dyDescent="0.25">
      <c r="A76" s="11">
        <v>22</v>
      </c>
      <c r="B76" s="1">
        <f t="shared" si="2"/>
        <v>0.37735849056603776</v>
      </c>
      <c r="C76" s="1">
        <v>2</v>
      </c>
      <c r="D76" s="1">
        <v>5.3</v>
      </c>
      <c r="E76" s="1">
        <v>0.9</v>
      </c>
      <c r="F76" s="1">
        <v>0.75</v>
      </c>
      <c r="G76" s="1">
        <v>0.55000000000000004</v>
      </c>
      <c r="H76" s="1">
        <v>0.8</v>
      </c>
    </row>
    <row r="77" spans="1:8" x14ac:dyDescent="0.25">
      <c r="A77" s="11">
        <v>23</v>
      </c>
      <c r="B77" s="1">
        <f t="shared" si="2"/>
        <v>0.70270270270270274</v>
      </c>
      <c r="C77" s="1">
        <v>5.2</v>
      </c>
      <c r="D77" s="1">
        <v>7.4</v>
      </c>
      <c r="E77" s="1">
        <v>0.85</v>
      </c>
      <c r="F77" s="1">
        <v>0.75</v>
      </c>
      <c r="G77" s="1">
        <v>0.55000000000000004</v>
      </c>
      <c r="H77" s="1">
        <v>0.85</v>
      </c>
    </row>
    <row r="78" spans="1:8" x14ac:dyDescent="0.25">
      <c r="A78" s="11">
        <v>24</v>
      </c>
      <c r="B78" s="1">
        <f t="shared" si="2"/>
        <v>1.0535714285714286</v>
      </c>
      <c r="C78" s="1">
        <v>5.9</v>
      </c>
      <c r="D78" s="1">
        <v>5.6</v>
      </c>
      <c r="E78" s="1">
        <v>0.95</v>
      </c>
      <c r="F78" s="1">
        <v>0.75</v>
      </c>
      <c r="G78" s="1">
        <v>0.7</v>
      </c>
      <c r="H78" s="1">
        <v>0.9</v>
      </c>
    </row>
    <row r="79" spans="1:8" x14ac:dyDescent="0.25">
      <c r="A79" s="11">
        <v>26</v>
      </c>
      <c r="B79" s="1">
        <f t="shared" si="2"/>
        <v>1.1320754716981132</v>
      </c>
      <c r="C79" s="1">
        <v>6</v>
      </c>
      <c r="D79" s="1">
        <v>5.3</v>
      </c>
      <c r="E79" s="1">
        <v>0.85</v>
      </c>
      <c r="F79" s="1">
        <v>0.75</v>
      </c>
      <c r="G79" s="1">
        <v>0.8</v>
      </c>
      <c r="H79" s="1">
        <v>0.65</v>
      </c>
    </row>
    <row r="80" spans="1:8" x14ac:dyDescent="0.25">
      <c r="A80" s="11">
        <v>27</v>
      </c>
      <c r="B80" s="1">
        <f t="shared" si="2"/>
        <v>0.68518518518518512</v>
      </c>
      <c r="C80" s="1">
        <v>3.7</v>
      </c>
      <c r="D80" s="1">
        <v>5.4</v>
      </c>
      <c r="E80" s="1">
        <v>0.9</v>
      </c>
      <c r="F80" s="1">
        <v>0.75</v>
      </c>
      <c r="G80" s="1">
        <v>0.65</v>
      </c>
      <c r="H80" s="1">
        <v>0.55000000000000004</v>
      </c>
    </row>
    <row r="81" spans="1:8" x14ac:dyDescent="0.25">
      <c r="A81" s="11">
        <v>30</v>
      </c>
      <c r="B81" s="1">
        <f t="shared" si="2"/>
        <v>0.64</v>
      </c>
      <c r="C81" s="1">
        <v>4.8</v>
      </c>
      <c r="D81" s="1">
        <v>7.5</v>
      </c>
      <c r="E81" s="1">
        <v>0.85</v>
      </c>
      <c r="F81" s="1">
        <v>0.75</v>
      </c>
      <c r="G81" s="1">
        <v>0.8</v>
      </c>
      <c r="H81" s="1">
        <v>0.55000000000000004</v>
      </c>
    </row>
    <row r="82" spans="1:8" x14ac:dyDescent="0.25">
      <c r="A82" s="11">
        <v>32</v>
      </c>
      <c r="B82" s="1">
        <f t="shared" si="2"/>
        <v>1.1199999999999999</v>
      </c>
      <c r="C82" s="1">
        <v>5.6</v>
      </c>
      <c r="D82" s="1">
        <v>5</v>
      </c>
      <c r="E82" s="1">
        <v>0.7</v>
      </c>
      <c r="F82" s="1">
        <v>0.75</v>
      </c>
      <c r="G82" s="1">
        <v>0.75</v>
      </c>
      <c r="H82" s="1">
        <v>0.95</v>
      </c>
    </row>
    <row r="83" spans="1:8" x14ac:dyDescent="0.25">
      <c r="A83" s="11">
        <v>33</v>
      </c>
      <c r="B83" s="1">
        <f t="shared" si="2"/>
        <v>0.81132075471698117</v>
      </c>
      <c r="C83" s="1">
        <v>4.3</v>
      </c>
      <c r="D83" s="1">
        <v>5.3</v>
      </c>
      <c r="E83" s="1">
        <v>0.85</v>
      </c>
      <c r="F83" s="1">
        <v>0.75</v>
      </c>
      <c r="G83" s="1">
        <v>0.65</v>
      </c>
      <c r="H83" s="1">
        <v>0.75</v>
      </c>
    </row>
    <row r="84" spans="1:8" x14ac:dyDescent="0.25">
      <c r="A84" s="11">
        <v>34</v>
      </c>
      <c r="B84" s="1">
        <f t="shared" si="2"/>
        <v>0.81818181818181823</v>
      </c>
      <c r="C84" s="1">
        <v>4.5</v>
      </c>
      <c r="D84" s="1">
        <v>5.5</v>
      </c>
      <c r="E84" s="1">
        <v>0.9</v>
      </c>
      <c r="F84" s="1">
        <v>0.75</v>
      </c>
      <c r="G84" s="1">
        <v>0.75</v>
      </c>
      <c r="H84" s="1">
        <v>0.65</v>
      </c>
    </row>
    <row r="85" spans="1:8" x14ac:dyDescent="0.25">
      <c r="A85" s="11">
        <v>35</v>
      </c>
      <c r="B85" s="1">
        <f t="shared" si="2"/>
        <v>0.38666666666666666</v>
      </c>
      <c r="C85" s="1">
        <v>2.9</v>
      </c>
      <c r="D85" s="1">
        <v>7.5</v>
      </c>
      <c r="E85" s="1">
        <v>0.75</v>
      </c>
      <c r="F85" s="1">
        <v>0.85</v>
      </c>
      <c r="G85" s="1">
        <v>0.7</v>
      </c>
      <c r="H85" s="1">
        <v>0.8</v>
      </c>
    </row>
    <row r="86" spans="1:8" x14ac:dyDescent="0.25">
      <c r="A86" s="11">
        <v>37</v>
      </c>
      <c r="B86" s="1">
        <f t="shared" si="2"/>
        <v>0.66666666666666663</v>
      </c>
      <c r="C86" s="1">
        <v>3.6</v>
      </c>
      <c r="D86" s="1">
        <v>5.4</v>
      </c>
      <c r="E86" s="1">
        <v>0.75</v>
      </c>
      <c r="F86" s="1">
        <v>0.65</v>
      </c>
      <c r="G86" s="1">
        <v>0.45</v>
      </c>
      <c r="H86" s="1">
        <v>0.75</v>
      </c>
    </row>
    <row r="87" spans="1:8" x14ac:dyDescent="0.25">
      <c r="A87" s="7" t="s">
        <v>20</v>
      </c>
      <c r="B87" s="7" t="s">
        <v>13</v>
      </c>
      <c r="C87" s="7" t="s">
        <v>14</v>
      </c>
      <c r="D87" s="7" t="s">
        <v>15</v>
      </c>
      <c r="E87" s="12" t="s">
        <v>16</v>
      </c>
      <c r="F87" s="12" t="s">
        <v>18</v>
      </c>
      <c r="G87" s="7" t="s">
        <v>17</v>
      </c>
      <c r="H87" s="7" t="s">
        <v>19</v>
      </c>
    </row>
    <row r="88" spans="1:8" x14ac:dyDescent="0.25">
      <c r="A88" s="11">
        <v>1</v>
      </c>
      <c r="B88" s="1">
        <v>2</v>
      </c>
      <c r="C88" s="1">
        <v>9.6</v>
      </c>
      <c r="D88" s="1">
        <v>4.8</v>
      </c>
      <c r="E88" s="1">
        <v>1</v>
      </c>
      <c r="F88" s="1">
        <v>1.5</v>
      </c>
      <c r="G88" s="1">
        <v>0.4</v>
      </c>
      <c r="H88" s="1">
        <v>0.65</v>
      </c>
    </row>
    <row r="89" spans="1:8" x14ac:dyDescent="0.25">
      <c r="A89" s="11">
        <v>2</v>
      </c>
      <c r="B89" s="1">
        <v>0.35897435897435903</v>
      </c>
      <c r="C89" s="1">
        <v>4.2</v>
      </c>
      <c r="D89" s="1">
        <v>11.7</v>
      </c>
      <c r="E89" s="1">
        <v>1</v>
      </c>
      <c r="F89" s="1">
        <v>0.4</v>
      </c>
      <c r="G89" s="1">
        <v>0.6</v>
      </c>
      <c r="H89" s="1">
        <v>0.55000000000000004</v>
      </c>
    </row>
    <row r="90" spans="1:8" x14ac:dyDescent="0.25">
      <c r="A90" s="11">
        <v>3</v>
      </c>
      <c r="B90" s="1">
        <v>0.61111111111111105</v>
      </c>
      <c r="C90" s="1">
        <v>3.3</v>
      </c>
      <c r="D90" s="1">
        <v>5.4</v>
      </c>
      <c r="E90" s="1">
        <v>1</v>
      </c>
      <c r="F90" s="1">
        <v>0.65</v>
      </c>
      <c r="G90" s="1">
        <v>0.55000000000000004</v>
      </c>
      <c r="H90" s="1">
        <v>0.45</v>
      </c>
    </row>
    <row r="91" spans="1:8" x14ac:dyDescent="0.25">
      <c r="A91" s="11">
        <v>4</v>
      </c>
      <c r="B91" s="1">
        <v>0.59259259259259256</v>
      </c>
      <c r="C91" s="1">
        <v>3.2</v>
      </c>
      <c r="D91" s="1">
        <v>5.4</v>
      </c>
      <c r="E91" s="1">
        <v>1</v>
      </c>
      <c r="F91" s="1">
        <v>0.65</v>
      </c>
      <c r="G91" s="1">
        <v>0.45</v>
      </c>
      <c r="H91" s="1">
        <v>0.65</v>
      </c>
    </row>
    <row r="92" spans="1:8" x14ac:dyDescent="0.25">
      <c r="A92" s="11">
        <v>5</v>
      </c>
      <c r="B92" s="1">
        <v>0.55714285714285716</v>
      </c>
      <c r="C92" s="1">
        <v>3.9</v>
      </c>
      <c r="D92" s="1">
        <v>7</v>
      </c>
      <c r="E92" s="1">
        <v>1</v>
      </c>
      <c r="F92" s="1">
        <v>0.65</v>
      </c>
      <c r="G92" s="1">
        <v>0.65</v>
      </c>
      <c r="H92" s="1">
        <v>1.1000000000000001</v>
      </c>
    </row>
    <row r="93" spans="1:8" x14ac:dyDescent="0.25">
      <c r="A93" s="11">
        <v>6</v>
      </c>
      <c r="B93" s="1">
        <v>0.33750000000000002</v>
      </c>
      <c r="C93" s="1">
        <v>2.7</v>
      </c>
      <c r="D93" s="1">
        <v>8</v>
      </c>
      <c r="E93" s="1">
        <v>1</v>
      </c>
      <c r="F93" s="1">
        <v>0.8</v>
      </c>
      <c r="G93" s="1">
        <v>1.1000000000000001</v>
      </c>
      <c r="H93" s="1">
        <v>0.35</v>
      </c>
    </row>
    <row r="94" spans="1:8" x14ac:dyDescent="0.25">
      <c r="A94" s="11">
        <v>7</v>
      </c>
      <c r="B94" s="1">
        <v>0.33750000000000002</v>
      </c>
      <c r="C94" s="1">
        <v>2.7</v>
      </c>
      <c r="D94" s="1">
        <v>8</v>
      </c>
      <c r="E94" s="1">
        <v>1</v>
      </c>
      <c r="F94" s="1">
        <v>0.8</v>
      </c>
      <c r="G94" s="1">
        <v>0.35</v>
      </c>
      <c r="H94" s="1">
        <v>0.5</v>
      </c>
    </row>
    <row r="95" spans="1:8" x14ac:dyDescent="0.25">
      <c r="A95" s="11">
        <v>8</v>
      </c>
      <c r="B95" s="1">
        <v>0.76666666666666661</v>
      </c>
      <c r="C95" s="1">
        <v>4.5999999999999996</v>
      </c>
      <c r="D95" s="1">
        <v>6</v>
      </c>
      <c r="E95" s="1">
        <v>1</v>
      </c>
      <c r="F95" s="1">
        <v>0.85</v>
      </c>
      <c r="G95" s="1">
        <v>0.5</v>
      </c>
      <c r="H95" s="1">
        <v>0.5</v>
      </c>
    </row>
    <row r="96" spans="1:8" x14ac:dyDescent="0.25">
      <c r="A96" s="11">
        <v>9</v>
      </c>
      <c r="B96" s="1">
        <v>0.65</v>
      </c>
      <c r="C96" s="1">
        <v>3.9</v>
      </c>
      <c r="D96" s="1">
        <v>6</v>
      </c>
      <c r="E96" s="1">
        <v>1</v>
      </c>
      <c r="F96" s="1">
        <v>0.85</v>
      </c>
      <c r="G96" s="1">
        <v>0.5</v>
      </c>
      <c r="H96" s="1">
        <v>0.8</v>
      </c>
    </row>
    <row r="97" spans="1:8" x14ac:dyDescent="0.25">
      <c r="A97" s="11">
        <v>10</v>
      </c>
      <c r="B97" s="1">
        <v>1.1166666666666667</v>
      </c>
      <c r="C97" s="1">
        <v>6.7</v>
      </c>
      <c r="D97" s="1">
        <v>6</v>
      </c>
      <c r="E97" s="1">
        <v>1</v>
      </c>
      <c r="F97" s="1">
        <v>0.85</v>
      </c>
      <c r="G97" s="1">
        <v>0.8</v>
      </c>
      <c r="H97" s="1">
        <v>0.9</v>
      </c>
    </row>
    <row r="98" spans="1:8" x14ac:dyDescent="0.25">
      <c r="A98" s="9">
        <v>11.1</v>
      </c>
      <c r="B98" s="1">
        <v>1.1694915254237288</v>
      </c>
      <c r="C98" s="1">
        <v>6.9</v>
      </c>
      <c r="D98" s="1">
        <v>5.9</v>
      </c>
      <c r="E98" s="1">
        <v>1</v>
      </c>
      <c r="F98" s="1">
        <v>0.85</v>
      </c>
      <c r="G98" s="1">
        <v>0.9</v>
      </c>
      <c r="H98" s="1">
        <v>0.95</v>
      </c>
    </row>
    <row r="99" spans="1:8" x14ac:dyDescent="0.25">
      <c r="A99" s="9">
        <v>11.2</v>
      </c>
      <c r="B99" s="1">
        <v>0.85507246376811596</v>
      </c>
      <c r="C99" s="1">
        <v>5.9</v>
      </c>
      <c r="D99" s="1">
        <v>6.9</v>
      </c>
      <c r="E99" s="1">
        <v>0.9</v>
      </c>
      <c r="F99" s="1">
        <v>0.95</v>
      </c>
      <c r="G99" s="1">
        <v>1</v>
      </c>
      <c r="H99" s="1">
        <v>0.85</v>
      </c>
    </row>
    <row r="100" spans="1:8" x14ac:dyDescent="0.25">
      <c r="A100" s="11">
        <v>12</v>
      </c>
      <c r="B100" s="1">
        <v>0.45588235294117652</v>
      </c>
      <c r="C100" s="1">
        <v>3.1</v>
      </c>
      <c r="D100" s="1">
        <v>6.8</v>
      </c>
      <c r="E100" s="1">
        <v>1.1000000000000001</v>
      </c>
      <c r="F100" s="1">
        <v>0.4</v>
      </c>
      <c r="G100" s="1">
        <v>0.65</v>
      </c>
      <c r="H100" s="1">
        <v>1</v>
      </c>
    </row>
    <row r="101" spans="1:8" x14ac:dyDescent="0.25">
      <c r="A101" s="11">
        <v>13</v>
      </c>
      <c r="B101" s="1">
        <v>0.40322580645161288</v>
      </c>
      <c r="C101" s="1">
        <v>2.5</v>
      </c>
      <c r="D101" s="1">
        <v>6.2</v>
      </c>
      <c r="E101" s="1">
        <v>1.1000000000000001</v>
      </c>
      <c r="F101" s="1">
        <v>0.65</v>
      </c>
      <c r="G101" s="1">
        <v>0.75</v>
      </c>
      <c r="H101" s="1">
        <v>0.6</v>
      </c>
    </row>
    <row r="102" spans="1:8" x14ac:dyDescent="0.25">
      <c r="A102" s="11">
        <v>14</v>
      </c>
      <c r="B102" s="1">
        <v>0.41935483870967744</v>
      </c>
      <c r="C102" s="1">
        <v>2.6</v>
      </c>
      <c r="D102" s="1">
        <v>6.2</v>
      </c>
      <c r="E102" s="1">
        <v>1.1000000000000001</v>
      </c>
      <c r="F102" s="1">
        <v>0.65</v>
      </c>
      <c r="G102" s="1">
        <v>0.6</v>
      </c>
      <c r="H102" s="1">
        <v>0.7</v>
      </c>
    </row>
    <row r="103" spans="1:8" x14ac:dyDescent="0.25">
      <c r="A103" s="11">
        <v>16</v>
      </c>
      <c r="B103" s="1">
        <v>0.83928571428571441</v>
      </c>
      <c r="C103" s="1">
        <v>4.7</v>
      </c>
      <c r="D103" s="1">
        <v>5.6</v>
      </c>
      <c r="E103" s="1">
        <v>0.8</v>
      </c>
      <c r="F103" s="1">
        <v>0.85</v>
      </c>
      <c r="G103" s="1">
        <v>0.45</v>
      </c>
      <c r="H103" s="1">
        <v>0.2</v>
      </c>
    </row>
    <row r="104" spans="1:8" x14ac:dyDescent="0.25">
      <c r="A104" s="11">
        <v>18</v>
      </c>
      <c r="B104" s="1">
        <v>1</v>
      </c>
      <c r="C104" s="1">
        <v>3.8</v>
      </c>
      <c r="D104" s="1">
        <v>3.8</v>
      </c>
      <c r="E104" s="1">
        <v>0.95</v>
      </c>
      <c r="F104" s="1">
        <v>0.7</v>
      </c>
      <c r="G104" s="1">
        <v>0.85</v>
      </c>
      <c r="H104" s="1">
        <v>0.3</v>
      </c>
    </row>
    <row r="105" spans="1:8" x14ac:dyDescent="0.25">
      <c r="A105" s="11">
        <v>20</v>
      </c>
      <c r="B105" s="1">
        <v>0.94444444444444431</v>
      </c>
      <c r="C105" s="1">
        <v>5.0999999999999996</v>
      </c>
      <c r="D105" s="1">
        <v>5.4</v>
      </c>
      <c r="E105" s="1">
        <v>1</v>
      </c>
      <c r="F105" s="1">
        <v>1.1000000000000001</v>
      </c>
      <c r="G105" s="1">
        <v>0.85</v>
      </c>
      <c r="H105" s="1">
        <v>1</v>
      </c>
    </row>
    <row r="106" spans="1:8" x14ac:dyDescent="0.25">
      <c r="A106" s="11">
        <v>21</v>
      </c>
      <c r="B106" s="1">
        <v>0.92982456140350866</v>
      </c>
      <c r="C106" s="1">
        <v>5.3</v>
      </c>
      <c r="D106" s="1">
        <v>5.7</v>
      </c>
      <c r="E106" s="1">
        <v>0.85</v>
      </c>
      <c r="F106" s="1">
        <v>1.1000000000000001</v>
      </c>
      <c r="G106" s="1">
        <v>0.85</v>
      </c>
      <c r="H106" s="1">
        <v>0.85</v>
      </c>
    </row>
    <row r="107" spans="1:8" x14ac:dyDescent="0.25">
      <c r="A107" s="11">
        <v>22</v>
      </c>
      <c r="B107" s="1">
        <v>0.33846153846153848</v>
      </c>
      <c r="C107" s="1">
        <v>2.2000000000000002</v>
      </c>
      <c r="D107" s="1">
        <v>6.5</v>
      </c>
      <c r="E107" s="1">
        <v>0.95</v>
      </c>
      <c r="F107" s="1">
        <v>0.9</v>
      </c>
      <c r="G107" s="1">
        <v>0.3</v>
      </c>
      <c r="H107" s="1">
        <v>0.75</v>
      </c>
    </row>
    <row r="108" spans="1:8" x14ac:dyDescent="0.25">
      <c r="A108" s="11">
        <v>23</v>
      </c>
      <c r="B108" s="1">
        <v>1.537037037037037</v>
      </c>
      <c r="C108" s="1">
        <v>8.3000000000000007</v>
      </c>
      <c r="D108" s="1">
        <v>5.4</v>
      </c>
      <c r="E108" s="1">
        <v>1</v>
      </c>
      <c r="F108" s="1">
        <v>1.2</v>
      </c>
      <c r="G108" s="1">
        <v>0.6</v>
      </c>
      <c r="H108" s="1">
        <v>0.95</v>
      </c>
    </row>
    <row r="109" spans="1:8" x14ac:dyDescent="0.25">
      <c r="A109" s="11">
        <v>25</v>
      </c>
      <c r="B109" s="1">
        <v>0.72580645161290325</v>
      </c>
      <c r="C109" s="1">
        <v>4.5</v>
      </c>
      <c r="D109" s="1">
        <v>6.2</v>
      </c>
      <c r="E109" s="1">
        <v>0.95</v>
      </c>
      <c r="F109" s="1">
        <v>0.35</v>
      </c>
      <c r="G109" s="1">
        <v>0.75</v>
      </c>
      <c r="H109" s="1">
        <v>0.5</v>
      </c>
    </row>
    <row r="110" spans="1:8" x14ac:dyDescent="0.25">
      <c r="A110" s="7" t="s">
        <v>20</v>
      </c>
      <c r="B110" s="7" t="s">
        <v>13</v>
      </c>
      <c r="C110" s="7" t="s">
        <v>14</v>
      </c>
      <c r="D110" s="7" t="s">
        <v>15</v>
      </c>
      <c r="E110" s="12" t="s">
        <v>16</v>
      </c>
      <c r="F110" s="12" t="s">
        <v>18</v>
      </c>
      <c r="G110" s="7" t="s">
        <v>17</v>
      </c>
      <c r="H110" s="7" t="s">
        <v>19</v>
      </c>
    </row>
    <row r="111" spans="1:8" x14ac:dyDescent="0.25">
      <c r="A111" s="9"/>
      <c r="B111" s="1"/>
      <c r="C111" s="1"/>
      <c r="D111" s="1"/>
      <c r="E111" s="16"/>
      <c r="F111" s="16"/>
      <c r="G111" s="16"/>
      <c r="H111" s="16"/>
    </row>
    <row r="112" spans="1:8" x14ac:dyDescent="0.25">
      <c r="A112" s="9"/>
      <c r="B112" s="1"/>
      <c r="C112" s="1"/>
      <c r="D112" s="1"/>
      <c r="E112" s="16"/>
      <c r="F112" s="16"/>
      <c r="G112" s="16"/>
      <c r="H112" s="16"/>
    </row>
    <row r="113" spans="1:8" x14ac:dyDescent="0.25">
      <c r="A113" s="11">
        <v>2</v>
      </c>
      <c r="B113" s="1">
        <f t="shared" ref="B113:B147" si="3">C113/D113</f>
        <v>0.875</v>
      </c>
      <c r="C113" s="1">
        <v>6.3</v>
      </c>
      <c r="D113" s="1">
        <v>7.2</v>
      </c>
      <c r="E113" s="16">
        <v>0.85</v>
      </c>
      <c r="F113" s="16">
        <v>0.75</v>
      </c>
      <c r="G113" s="16">
        <v>0.8</v>
      </c>
      <c r="H113" s="16">
        <v>0.9</v>
      </c>
    </row>
    <row r="114" spans="1:8" x14ac:dyDescent="0.25">
      <c r="A114" s="11">
        <v>3</v>
      </c>
      <c r="B114" s="1">
        <f t="shared" si="3"/>
        <v>0.66071428571428581</v>
      </c>
      <c r="C114" s="1">
        <v>3.7</v>
      </c>
      <c r="D114" s="1">
        <v>5.6</v>
      </c>
      <c r="E114" s="16">
        <v>0.85</v>
      </c>
      <c r="F114" s="16">
        <v>0.7</v>
      </c>
      <c r="G114" s="16">
        <v>0.75</v>
      </c>
      <c r="H114" s="16">
        <v>0.8</v>
      </c>
    </row>
    <row r="115" spans="1:8" x14ac:dyDescent="0.25">
      <c r="A115" s="11">
        <v>4</v>
      </c>
      <c r="B115" s="1">
        <f t="shared" si="3"/>
        <v>1.017857142857143</v>
      </c>
      <c r="C115" s="1">
        <v>5.7</v>
      </c>
      <c r="D115" s="1">
        <v>5.6</v>
      </c>
      <c r="E115" s="16">
        <v>0.85</v>
      </c>
      <c r="F115" s="16">
        <v>0.7</v>
      </c>
      <c r="G115" s="16">
        <v>0.7</v>
      </c>
      <c r="H115" s="16">
        <v>0.75</v>
      </c>
    </row>
    <row r="116" spans="1:8" x14ac:dyDescent="0.25">
      <c r="A116" s="11">
        <v>5</v>
      </c>
      <c r="B116" s="1">
        <f t="shared" si="3"/>
        <v>1.3750000000000002</v>
      </c>
      <c r="C116" s="1">
        <v>7.7</v>
      </c>
      <c r="D116" s="1">
        <v>5.6</v>
      </c>
      <c r="E116" s="16">
        <v>0.85</v>
      </c>
      <c r="F116" s="16">
        <v>0.7</v>
      </c>
      <c r="G116" s="16">
        <v>0.75</v>
      </c>
      <c r="H116" s="16">
        <v>0.7</v>
      </c>
    </row>
    <row r="117" spans="1:8" x14ac:dyDescent="0.25">
      <c r="A117" s="11">
        <v>6</v>
      </c>
      <c r="B117" s="1">
        <f t="shared" si="3"/>
        <v>0.57142857142857151</v>
      </c>
      <c r="C117" s="1">
        <v>3.2</v>
      </c>
      <c r="D117" s="1">
        <v>5.6</v>
      </c>
      <c r="E117" s="16">
        <v>0.85</v>
      </c>
      <c r="F117" s="16">
        <v>0.7</v>
      </c>
      <c r="G117" s="16">
        <v>0.9</v>
      </c>
      <c r="H117" s="16">
        <v>0.75</v>
      </c>
    </row>
    <row r="118" spans="1:8" x14ac:dyDescent="0.25">
      <c r="A118" s="11">
        <v>7</v>
      </c>
      <c r="B118" s="1">
        <f t="shared" si="3"/>
        <v>1.2321428571428572</v>
      </c>
      <c r="C118" s="1">
        <v>6.9</v>
      </c>
      <c r="D118" s="1">
        <v>5.6</v>
      </c>
      <c r="E118" s="16">
        <v>0.85</v>
      </c>
      <c r="F118" s="16">
        <v>0.7</v>
      </c>
      <c r="G118" s="16">
        <v>0.75</v>
      </c>
      <c r="H118" s="16">
        <v>0.9</v>
      </c>
    </row>
    <row r="119" spans="1:8" x14ac:dyDescent="0.25">
      <c r="A119" s="11">
        <v>8</v>
      </c>
      <c r="B119" s="1">
        <f t="shared" si="3"/>
        <v>0.52631578947368418</v>
      </c>
      <c r="C119" s="1">
        <v>3</v>
      </c>
      <c r="D119" s="1">
        <v>5.7</v>
      </c>
      <c r="E119" s="16">
        <v>0.85</v>
      </c>
      <c r="F119" s="16">
        <v>0.7</v>
      </c>
      <c r="G119" s="16">
        <v>0.7</v>
      </c>
      <c r="H119" s="16">
        <v>0.75</v>
      </c>
    </row>
    <row r="120" spans="1:8" x14ac:dyDescent="0.25">
      <c r="A120" s="11">
        <v>9</v>
      </c>
      <c r="B120" s="1">
        <f t="shared" si="3"/>
        <v>0.52631578947368418</v>
      </c>
      <c r="C120" s="1">
        <v>3</v>
      </c>
      <c r="D120" s="1">
        <v>5.7</v>
      </c>
      <c r="E120" s="16">
        <v>0.85</v>
      </c>
      <c r="F120" s="16">
        <v>0.7</v>
      </c>
      <c r="G120" s="16">
        <v>0.65</v>
      </c>
      <c r="H120" s="16">
        <v>0.7</v>
      </c>
    </row>
    <row r="121" spans="1:8" x14ac:dyDescent="0.25">
      <c r="A121" s="11">
        <v>10</v>
      </c>
      <c r="B121" s="1">
        <f t="shared" si="3"/>
        <v>0.56140350877192979</v>
      </c>
      <c r="C121" s="1">
        <v>3.2</v>
      </c>
      <c r="D121" s="1">
        <v>5.7</v>
      </c>
      <c r="E121" s="16">
        <v>0.85</v>
      </c>
      <c r="F121" s="16">
        <v>0.7</v>
      </c>
      <c r="G121" s="16">
        <v>0.65</v>
      </c>
      <c r="H121" s="16">
        <v>0.65</v>
      </c>
    </row>
    <row r="122" spans="1:8" x14ac:dyDescent="0.25">
      <c r="A122" s="11">
        <v>11</v>
      </c>
      <c r="B122" s="1">
        <f t="shared" si="3"/>
        <v>1.1403508771929824</v>
      </c>
      <c r="C122" s="1">
        <v>6.5</v>
      </c>
      <c r="D122" s="1">
        <v>5.7</v>
      </c>
      <c r="E122" s="16">
        <v>0.85</v>
      </c>
      <c r="F122" s="16">
        <v>0.7</v>
      </c>
      <c r="G122" s="16">
        <v>0.65</v>
      </c>
      <c r="H122" s="16">
        <v>0.65</v>
      </c>
    </row>
    <row r="123" spans="1:8" x14ac:dyDescent="0.25">
      <c r="A123" s="9">
        <v>12.1</v>
      </c>
      <c r="B123" s="1">
        <f t="shared" si="3"/>
        <v>1.0526315789473684</v>
      </c>
      <c r="C123" s="1">
        <v>6</v>
      </c>
      <c r="D123" s="1">
        <v>5.7</v>
      </c>
      <c r="E123" s="16">
        <v>0.85</v>
      </c>
      <c r="F123" s="16">
        <v>0.7</v>
      </c>
      <c r="G123" s="16">
        <v>0.85</v>
      </c>
      <c r="H123" s="16">
        <v>0.65</v>
      </c>
    </row>
    <row r="124" spans="1:8" x14ac:dyDescent="0.25">
      <c r="A124" s="9">
        <v>12.2</v>
      </c>
      <c r="B124" s="1">
        <f t="shared" si="3"/>
        <v>0.95000000000000007</v>
      </c>
      <c r="C124" s="1">
        <v>5.7</v>
      </c>
      <c r="D124" s="1">
        <v>6</v>
      </c>
      <c r="E124" s="16">
        <v>0.85</v>
      </c>
      <c r="F124" s="16">
        <v>0.65</v>
      </c>
      <c r="G124" s="16">
        <v>0.85</v>
      </c>
      <c r="H124" s="16">
        <v>0.7</v>
      </c>
    </row>
    <row r="125" spans="1:8" x14ac:dyDescent="0.25">
      <c r="A125" s="11"/>
      <c r="B125" s="1"/>
      <c r="C125" s="1"/>
      <c r="D125" s="1"/>
      <c r="E125" s="16"/>
      <c r="F125" s="16"/>
      <c r="G125" s="16"/>
      <c r="H125" s="16"/>
    </row>
    <row r="126" spans="1:8" x14ac:dyDescent="0.25">
      <c r="A126" s="11">
        <v>15</v>
      </c>
      <c r="B126" s="1">
        <f t="shared" si="3"/>
        <v>0.75000000000000011</v>
      </c>
      <c r="C126" s="1">
        <v>4.2</v>
      </c>
      <c r="D126" s="1">
        <v>5.6</v>
      </c>
      <c r="E126" s="16">
        <v>0.75</v>
      </c>
      <c r="F126" s="16">
        <v>0.7</v>
      </c>
      <c r="G126" s="16">
        <v>0.8</v>
      </c>
      <c r="H126" s="16">
        <v>0.65</v>
      </c>
    </row>
    <row r="127" spans="1:8" x14ac:dyDescent="0.25">
      <c r="A127" s="11">
        <v>16</v>
      </c>
      <c r="B127" s="1">
        <f t="shared" si="3"/>
        <v>0.89473684210526305</v>
      </c>
      <c r="C127" s="1">
        <v>5.0999999999999996</v>
      </c>
      <c r="D127" s="1">
        <v>5.7</v>
      </c>
      <c r="E127" s="16">
        <v>0.75</v>
      </c>
      <c r="F127" s="16">
        <v>0.7</v>
      </c>
      <c r="G127" s="16">
        <v>0.65</v>
      </c>
      <c r="H127" s="16">
        <v>0.85</v>
      </c>
    </row>
    <row r="128" spans="1:8" x14ac:dyDescent="0.25">
      <c r="A128" s="11">
        <v>20</v>
      </c>
      <c r="B128" s="1">
        <f t="shared" si="3"/>
        <v>0.87500000000000011</v>
      </c>
      <c r="C128" s="1">
        <v>4.9000000000000004</v>
      </c>
      <c r="D128" s="1">
        <v>5.6</v>
      </c>
      <c r="E128" s="16">
        <v>0.7</v>
      </c>
      <c r="F128" s="16">
        <v>0.7</v>
      </c>
      <c r="G128" s="16">
        <v>0.65</v>
      </c>
      <c r="H128" s="16">
        <v>0.85</v>
      </c>
    </row>
    <row r="129" spans="1:8" x14ac:dyDescent="0.25">
      <c r="A129" s="11">
        <v>21</v>
      </c>
      <c r="B129" s="1">
        <f t="shared" si="3"/>
        <v>1.0816326530612244</v>
      </c>
      <c r="C129" s="1">
        <v>5.3</v>
      </c>
      <c r="D129" s="1">
        <v>4.9000000000000004</v>
      </c>
      <c r="E129" s="16">
        <v>0.85</v>
      </c>
      <c r="F129" s="16">
        <v>0.8</v>
      </c>
      <c r="G129" s="16">
        <v>0.7</v>
      </c>
      <c r="H129" s="16">
        <v>0.75</v>
      </c>
    </row>
    <row r="130" spans="1:8" x14ac:dyDescent="0.25">
      <c r="A130" s="11">
        <v>23</v>
      </c>
      <c r="B130" s="1">
        <f t="shared" si="3"/>
        <v>0.52830188679245282</v>
      </c>
      <c r="C130" s="1">
        <v>2.8</v>
      </c>
      <c r="D130" s="1">
        <v>5.3</v>
      </c>
      <c r="E130" s="16">
        <v>0.9</v>
      </c>
      <c r="F130" s="16">
        <v>0.85</v>
      </c>
      <c r="G130" s="16">
        <v>0.75</v>
      </c>
      <c r="H130" s="16">
        <v>0.7</v>
      </c>
    </row>
    <row r="131" spans="1:8" x14ac:dyDescent="0.25">
      <c r="A131" s="11">
        <v>25</v>
      </c>
      <c r="B131" s="1">
        <f t="shared" si="3"/>
        <v>0.62903225806451613</v>
      </c>
      <c r="C131" s="1">
        <v>3.9</v>
      </c>
      <c r="D131" s="1">
        <v>6.2</v>
      </c>
      <c r="E131" s="16">
        <v>0.9</v>
      </c>
      <c r="F131" s="16">
        <v>0.8</v>
      </c>
      <c r="G131" s="16">
        <v>0.85</v>
      </c>
      <c r="H131" s="16">
        <v>0.85</v>
      </c>
    </row>
    <row r="132" spans="1:8" x14ac:dyDescent="0.25">
      <c r="A132" s="11">
        <v>27</v>
      </c>
      <c r="B132" s="1">
        <f t="shared" si="3"/>
        <v>1.24</v>
      </c>
      <c r="C132" s="1">
        <v>6.2</v>
      </c>
      <c r="D132" s="1">
        <v>5</v>
      </c>
      <c r="E132" s="16">
        <v>0.75</v>
      </c>
      <c r="F132" s="16">
        <v>0.9</v>
      </c>
      <c r="G132" s="16">
        <v>0.75</v>
      </c>
      <c r="H132" s="16">
        <v>0.7</v>
      </c>
    </row>
    <row r="133" spans="1:8" x14ac:dyDescent="0.25">
      <c r="A133" s="11">
        <v>28</v>
      </c>
      <c r="B133" s="1">
        <f t="shared" si="3"/>
        <v>1.1388888888888888</v>
      </c>
      <c r="C133" s="1">
        <v>4.0999999999999996</v>
      </c>
      <c r="D133" s="1">
        <v>3.6</v>
      </c>
      <c r="E133" s="16">
        <v>0.95</v>
      </c>
      <c r="F133" s="16">
        <v>0.85</v>
      </c>
      <c r="G133" s="16">
        <v>0.8</v>
      </c>
      <c r="H133" s="16">
        <v>0.75</v>
      </c>
    </row>
    <row r="134" spans="1:8" x14ac:dyDescent="0.25">
      <c r="A134" s="11">
        <v>30</v>
      </c>
      <c r="B134" s="1">
        <f t="shared" si="3"/>
        <v>0.66666666666666674</v>
      </c>
      <c r="C134" s="1">
        <v>2.6</v>
      </c>
      <c r="D134" s="1">
        <v>3.9</v>
      </c>
      <c r="E134" s="16">
        <v>0.75</v>
      </c>
      <c r="F134" s="16">
        <v>0.3</v>
      </c>
      <c r="G134" s="16">
        <v>0.85</v>
      </c>
      <c r="H134" s="16">
        <v>0.95</v>
      </c>
    </row>
    <row r="135" spans="1:8" x14ac:dyDescent="0.25">
      <c r="A135" s="11">
        <v>32</v>
      </c>
      <c r="B135" s="1">
        <f t="shared" si="3"/>
        <v>0.62</v>
      </c>
      <c r="C135" s="1">
        <v>3.1</v>
      </c>
      <c r="D135" s="1">
        <v>5</v>
      </c>
      <c r="E135" s="16">
        <v>0.85</v>
      </c>
      <c r="F135" s="16">
        <v>0.9</v>
      </c>
      <c r="G135" s="16">
        <v>0.75</v>
      </c>
      <c r="H135" s="16">
        <v>0.85</v>
      </c>
    </row>
    <row r="136" spans="1:8" x14ac:dyDescent="0.25">
      <c r="A136" s="11">
        <v>33</v>
      </c>
      <c r="B136" s="1">
        <f t="shared" si="3"/>
        <v>0.94339622641509435</v>
      </c>
      <c r="C136" s="1">
        <v>5</v>
      </c>
      <c r="D136" s="1">
        <v>5.3</v>
      </c>
      <c r="E136" s="16">
        <v>0.9</v>
      </c>
      <c r="F136" s="16">
        <v>0.85</v>
      </c>
      <c r="G136" s="16">
        <v>0.7</v>
      </c>
      <c r="H136" s="16">
        <v>0.85</v>
      </c>
    </row>
    <row r="137" spans="1:8" x14ac:dyDescent="0.25">
      <c r="A137" s="11">
        <v>36</v>
      </c>
      <c r="B137" s="1">
        <f t="shared" si="3"/>
        <v>0.37931034482758624</v>
      </c>
      <c r="C137" s="1">
        <v>2.2000000000000002</v>
      </c>
      <c r="D137" s="1">
        <v>5.8</v>
      </c>
      <c r="E137" s="16">
        <v>0.75</v>
      </c>
      <c r="F137" s="16">
        <v>0.6</v>
      </c>
      <c r="G137" s="16">
        <v>0.2</v>
      </c>
      <c r="H137" s="16">
        <v>0.8</v>
      </c>
    </row>
    <row r="138" spans="1:8" x14ac:dyDescent="0.25">
      <c r="A138" s="11">
        <v>37</v>
      </c>
      <c r="B138" s="1">
        <f t="shared" si="3"/>
        <v>0.5</v>
      </c>
      <c r="C138" s="1">
        <v>2.9</v>
      </c>
      <c r="D138" s="1">
        <v>5.8</v>
      </c>
      <c r="E138" s="16">
        <v>0.75</v>
      </c>
      <c r="F138" s="16">
        <v>0.6</v>
      </c>
      <c r="G138" s="16">
        <v>1</v>
      </c>
      <c r="H138" s="16">
        <v>0.2</v>
      </c>
    </row>
    <row r="139" spans="1:8" x14ac:dyDescent="0.25">
      <c r="A139" s="11">
        <v>38</v>
      </c>
      <c r="B139" s="1">
        <f t="shared" si="3"/>
        <v>0.89830508474576265</v>
      </c>
      <c r="C139" s="1">
        <v>5.3</v>
      </c>
      <c r="D139" s="1">
        <v>5.9</v>
      </c>
      <c r="E139" s="16">
        <v>0.75</v>
      </c>
      <c r="F139" s="16">
        <v>0.6</v>
      </c>
      <c r="G139" s="16">
        <v>0.95</v>
      </c>
      <c r="H139" s="16">
        <v>1</v>
      </c>
    </row>
    <row r="140" spans="1:8" x14ac:dyDescent="0.25">
      <c r="A140" s="11">
        <v>39</v>
      </c>
      <c r="B140" s="1">
        <f t="shared" si="3"/>
        <v>1.1230769230769231</v>
      </c>
      <c r="C140" s="1">
        <v>7.3</v>
      </c>
      <c r="D140" s="1">
        <v>6.5</v>
      </c>
      <c r="E140" s="16">
        <v>0.85</v>
      </c>
      <c r="F140" s="16">
        <v>0.75</v>
      </c>
      <c r="G140" s="16">
        <v>0.95</v>
      </c>
      <c r="H140" s="16">
        <v>0.75</v>
      </c>
    </row>
    <row r="141" spans="1:8" x14ac:dyDescent="0.25">
      <c r="A141" s="11"/>
      <c r="B141" s="1"/>
      <c r="C141" s="3"/>
      <c r="D141" s="3"/>
      <c r="E141" s="17"/>
      <c r="F141" s="17"/>
      <c r="G141" s="17"/>
      <c r="H141" s="17"/>
    </row>
    <row r="142" spans="1:8" x14ac:dyDescent="0.25">
      <c r="A142" s="11">
        <v>42</v>
      </c>
      <c r="B142" s="1">
        <f t="shared" si="3"/>
        <v>0.78846153846153832</v>
      </c>
      <c r="C142" s="3">
        <v>4.0999999999999996</v>
      </c>
      <c r="D142" s="3">
        <v>5.2</v>
      </c>
      <c r="E142" s="17">
        <v>0.9</v>
      </c>
      <c r="F142" s="17">
        <v>0.8</v>
      </c>
      <c r="G142" s="17">
        <v>0.85</v>
      </c>
      <c r="H142" s="17">
        <v>0.4</v>
      </c>
    </row>
    <row r="143" spans="1:8" x14ac:dyDescent="0.25">
      <c r="A143" s="11">
        <v>43</v>
      </c>
      <c r="B143" s="1">
        <f t="shared" si="3"/>
        <v>0.83928571428571441</v>
      </c>
      <c r="C143" s="3">
        <v>4.7</v>
      </c>
      <c r="D143" s="3">
        <v>5.6</v>
      </c>
      <c r="E143" s="17">
        <v>0.85</v>
      </c>
      <c r="F143" s="17">
        <v>0.8</v>
      </c>
      <c r="G143" s="17">
        <v>0.8</v>
      </c>
      <c r="H143" s="17">
        <v>0.8</v>
      </c>
    </row>
    <row r="144" spans="1:8" x14ac:dyDescent="0.25">
      <c r="A144" s="11">
        <v>44</v>
      </c>
      <c r="B144" s="1">
        <f t="shared" si="3"/>
        <v>1.4821428571428574</v>
      </c>
      <c r="C144" s="3">
        <v>8.3000000000000007</v>
      </c>
      <c r="D144" s="3">
        <v>5.6</v>
      </c>
      <c r="E144" s="17">
        <v>0.85</v>
      </c>
      <c r="F144" s="17">
        <v>0.8</v>
      </c>
      <c r="G144" s="17">
        <v>0.35</v>
      </c>
      <c r="H144" s="17">
        <v>0.8</v>
      </c>
    </row>
    <row r="145" spans="1:8" x14ac:dyDescent="0.25">
      <c r="A145" s="11">
        <v>45</v>
      </c>
      <c r="B145" s="1">
        <f t="shared" si="3"/>
        <v>0.55555555555555547</v>
      </c>
      <c r="C145" s="3">
        <v>3</v>
      </c>
      <c r="D145" s="3">
        <v>5.4</v>
      </c>
      <c r="E145" s="17">
        <v>0.85</v>
      </c>
      <c r="F145" s="17">
        <v>0.8</v>
      </c>
      <c r="G145" s="17">
        <v>0.95</v>
      </c>
      <c r="H145" s="17">
        <v>0.35</v>
      </c>
    </row>
    <row r="146" spans="1:8" x14ac:dyDescent="0.25">
      <c r="A146" s="11">
        <v>46</v>
      </c>
      <c r="B146" s="1">
        <f t="shared" si="3"/>
        <v>0.22424242424242424</v>
      </c>
      <c r="C146" s="3">
        <v>3.7</v>
      </c>
      <c r="D146" s="3">
        <v>16.5</v>
      </c>
      <c r="E146" s="17">
        <v>0.95</v>
      </c>
      <c r="F146" s="17">
        <v>0.95</v>
      </c>
      <c r="G146" s="17">
        <v>0.8</v>
      </c>
      <c r="H146" s="17">
        <v>0.6</v>
      </c>
    </row>
    <row r="147" spans="1:8" x14ac:dyDescent="0.25">
      <c r="A147" s="11">
        <v>47</v>
      </c>
      <c r="B147" s="1">
        <f t="shared" si="3"/>
        <v>0.30188679245283018</v>
      </c>
      <c r="C147" s="3">
        <v>4.8</v>
      </c>
      <c r="D147" s="3">
        <v>15.9</v>
      </c>
      <c r="E147" s="17">
        <v>0.85</v>
      </c>
      <c r="F147" s="17">
        <v>0.95</v>
      </c>
      <c r="G147" s="17">
        <v>0.8</v>
      </c>
      <c r="H147" s="17">
        <v>0.35</v>
      </c>
    </row>
    <row r="148" spans="1:8" x14ac:dyDescent="0.25">
      <c r="A148" s="7" t="s">
        <v>20</v>
      </c>
      <c r="B148" s="7" t="s">
        <v>13</v>
      </c>
      <c r="C148" s="7" t="s">
        <v>14</v>
      </c>
      <c r="D148" s="7" t="s">
        <v>15</v>
      </c>
      <c r="E148" s="12" t="s">
        <v>16</v>
      </c>
      <c r="F148" s="12" t="s">
        <v>18</v>
      </c>
      <c r="G148" s="7" t="s">
        <v>17</v>
      </c>
      <c r="H148" s="7" t="s">
        <v>19</v>
      </c>
    </row>
    <row r="149" spans="1:8" x14ac:dyDescent="0.25">
      <c r="A149" s="9">
        <v>1.1000000000000001</v>
      </c>
      <c r="B149" s="1">
        <f t="shared" ref="B149:B190" si="4">C149/D149</f>
        <v>0.9508196721311476</v>
      </c>
      <c r="C149" s="1">
        <v>5.8</v>
      </c>
      <c r="D149" s="1">
        <v>6.1</v>
      </c>
      <c r="E149" s="1">
        <v>1.1000000000000001</v>
      </c>
      <c r="F149" s="1">
        <v>0.5</v>
      </c>
      <c r="G149" s="1">
        <v>0.55000000000000004</v>
      </c>
      <c r="H149" s="1">
        <v>1.1000000000000001</v>
      </c>
    </row>
    <row r="150" spans="1:8" x14ac:dyDescent="0.25">
      <c r="A150" s="9">
        <v>1.2</v>
      </c>
      <c r="B150" s="1">
        <f t="shared" si="4"/>
        <v>1.0517241379310345</v>
      </c>
      <c r="C150" s="1">
        <v>6.1</v>
      </c>
      <c r="D150" s="1">
        <v>5.8</v>
      </c>
      <c r="E150" s="1">
        <v>1.1000000000000001</v>
      </c>
      <c r="F150" s="1">
        <v>0.55000000000000004</v>
      </c>
      <c r="G150" s="1">
        <v>1.1000000000000001</v>
      </c>
      <c r="H150" s="1">
        <v>0.5</v>
      </c>
    </row>
    <row r="151" spans="1:8" x14ac:dyDescent="0.25">
      <c r="A151" s="11">
        <v>2</v>
      </c>
      <c r="B151" s="1">
        <f t="shared" si="4"/>
        <v>0.64406779661016944</v>
      </c>
      <c r="C151" s="1">
        <v>3.8</v>
      </c>
      <c r="D151" s="1">
        <v>5.9</v>
      </c>
      <c r="E151" s="1">
        <v>1.1000000000000001</v>
      </c>
      <c r="F151" s="1">
        <v>0.55000000000000004</v>
      </c>
      <c r="G151" s="1">
        <v>0.5</v>
      </c>
      <c r="H151" s="1">
        <v>0.65</v>
      </c>
    </row>
    <row r="152" spans="1:8" x14ac:dyDescent="0.25">
      <c r="A152" s="11">
        <v>3</v>
      </c>
      <c r="B152" s="1">
        <f t="shared" si="4"/>
        <v>0.32203389830508472</v>
      </c>
      <c r="C152" s="1">
        <v>1.9</v>
      </c>
      <c r="D152" s="1">
        <v>5.9</v>
      </c>
      <c r="E152" s="1">
        <v>1.1000000000000001</v>
      </c>
      <c r="F152" s="1">
        <v>0.55000000000000004</v>
      </c>
      <c r="G152" s="1">
        <v>0.65</v>
      </c>
      <c r="H152" s="1">
        <v>0.5</v>
      </c>
    </row>
    <row r="153" spans="1:8" x14ac:dyDescent="0.25">
      <c r="A153" s="11">
        <v>4</v>
      </c>
      <c r="B153" s="1">
        <f t="shared" si="4"/>
        <v>0.6166666666666667</v>
      </c>
      <c r="C153" s="1">
        <v>3.7</v>
      </c>
      <c r="D153" s="1">
        <v>6</v>
      </c>
      <c r="E153" s="1">
        <v>1.1000000000000001</v>
      </c>
      <c r="F153" s="1">
        <v>0.55000000000000004</v>
      </c>
      <c r="G153" s="1">
        <v>0.5</v>
      </c>
      <c r="H153" s="1">
        <v>0.65</v>
      </c>
    </row>
    <row r="154" spans="1:8" x14ac:dyDescent="0.25">
      <c r="A154" s="11">
        <v>5</v>
      </c>
      <c r="B154" s="1">
        <f t="shared" si="4"/>
        <v>0.51666666666666672</v>
      </c>
      <c r="C154" s="1">
        <v>3.1</v>
      </c>
      <c r="D154" s="1">
        <v>6</v>
      </c>
      <c r="E154" s="1">
        <v>1.1000000000000001</v>
      </c>
      <c r="F154" s="1">
        <v>0.55000000000000004</v>
      </c>
      <c r="G154" s="1">
        <v>0.65</v>
      </c>
      <c r="H154" s="1">
        <v>0.7</v>
      </c>
    </row>
    <row r="155" spans="1:8" x14ac:dyDescent="0.25">
      <c r="A155" s="11">
        <v>6</v>
      </c>
      <c r="B155" s="1">
        <f t="shared" si="4"/>
        <v>0.54999999999999993</v>
      </c>
      <c r="C155" s="1">
        <v>3.3</v>
      </c>
      <c r="D155" s="1">
        <v>6</v>
      </c>
      <c r="E155" s="1">
        <v>1.1000000000000001</v>
      </c>
      <c r="F155" s="1">
        <v>0.55000000000000004</v>
      </c>
      <c r="G155" s="1">
        <v>0.7</v>
      </c>
      <c r="H155" s="1">
        <v>0.7</v>
      </c>
    </row>
    <row r="156" spans="1:8" x14ac:dyDescent="0.25">
      <c r="A156" s="11">
        <v>7</v>
      </c>
      <c r="B156" s="1">
        <f t="shared" si="4"/>
        <v>0.62068965517241381</v>
      </c>
      <c r="C156" s="1">
        <v>3.6</v>
      </c>
      <c r="D156" s="1">
        <v>5.8</v>
      </c>
      <c r="E156" s="1">
        <v>1.1000000000000001</v>
      </c>
      <c r="F156" s="1">
        <v>0.7</v>
      </c>
      <c r="G156" s="1">
        <v>0.7</v>
      </c>
      <c r="H156" s="1">
        <v>0.55000000000000004</v>
      </c>
    </row>
    <row r="157" spans="1:8" x14ac:dyDescent="0.25">
      <c r="A157" s="11">
        <v>9</v>
      </c>
      <c r="B157" s="1">
        <f t="shared" si="4"/>
        <v>0.6333333333333333</v>
      </c>
      <c r="C157" s="1">
        <v>3.8</v>
      </c>
      <c r="D157" s="1">
        <v>6</v>
      </c>
      <c r="E157" s="1">
        <v>1.1000000000000001</v>
      </c>
      <c r="F157" s="1">
        <v>0.8</v>
      </c>
      <c r="G157" s="1">
        <v>0.7</v>
      </c>
      <c r="H157" s="1">
        <v>0.7</v>
      </c>
    </row>
    <row r="158" spans="1:8" x14ac:dyDescent="0.25">
      <c r="A158" s="11">
        <v>10</v>
      </c>
      <c r="B158" s="1">
        <f t="shared" si="4"/>
        <v>0.59322033898305082</v>
      </c>
      <c r="C158" s="1">
        <v>3.5</v>
      </c>
      <c r="D158" s="1">
        <v>5.9</v>
      </c>
      <c r="E158" s="1">
        <v>1.1000000000000001</v>
      </c>
      <c r="F158" s="1">
        <v>0.6</v>
      </c>
      <c r="G158" s="1">
        <v>0.7</v>
      </c>
      <c r="H158" s="1">
        <v>0.6</v>
      </c>
    </row>
    <row r="159" spans="1:8" x14ac:dyDescent="0.25">
      <c r="A159" s="11">
        <v>11</v>
      </c>
      <c r="B159" s="1">
        <f t="shared" si="4"/>
        <v>1.1551724137931034</v>
      </c>
      <c r="C159" s="1">
        <v>6.7</v>
      </c>
      <c r="D159" s="1">
        <v>5.8</v>
      </c>
      <c r="E159" s="1">
        <v>1.1000000000000001</v>
      </c>
      <c r="F159" s="1">
        <v>0.6</v>
      </c>
      <c r="G159" s="1">
        <v>0.6</v>
      </c>
      <c r="H159" s="1">
        <v>0.55000000000000004</v>
      </c>
    </row>
    <row r="160" spans="1:8" x14ac:dyDescent="0.25">
      <c r="A160" s="11">
        <v>12</v>
      </c>
      <c r="B160" s="1">
        <f t="shared" si="4"/>
        <v>0.65</v>
      </c>
      <c r="C160" s="1">
        <v>3.9</v>
      </c>
      <c r="D160" s="1">
        <v>6</v>
      </c>
      <c r="E160" s="1">
        <v>1.1000000000000001</v>
      </c>
      <c r="F160" s="1">
        <v>0.6</v>
      </c>
      <c r="G160" s="1">
        <v>0.6</v>
      </c>
      <c r="H160" s="1">
        <v>0.7</v>
      </c>
    </row>
    <row r="161" spans="1:8" x14ac:dyDescent="0.25">
      <c r="A161" s="11">
        <v>13</v>
      </c>
      <c r="B161" s="1">
        <f t="shared" si="4"/>
        <v>1.0169491525423728</v>
      </c>
      <c r="C161" s="1">
        <v>6</v>
      </c>
      <c r="D161" s="1">
        <v>5.9</v>
      </c>
      <c r="E161" s="1">
        <v>1.1000000000000001</v>
      </c>
      <c r="F161" s="1">
        <v>0.6</v>
      </c>
      <c r="G161" s="1">
        <v>0.7</v>
      </c>
      <c r="H161" s="1">
        <v>0.8</v>
      </c>
    </row>
    <row r="162" spans="1:8" x14ac:dyDescent="0.25">
      <c r="A162" s="11">
        <v>14</v>
      </c>
      <c r="B162" s="1">
        <f t="shared" si="4"/>
        <v>1.017241379310345</v>
      </c>
      <c r="C162" s="1">
        <v>5.9</v>
      </c>
      <c r="D162" s="1">
        <v>5.8</v>
      </c>
      <c r="E162" s="1">
        <v>1.1000000000000001</v>
      </c>
      <c r="F162" s="1">
        <v>0.6</v>
      </c>
      <c r="G162" s="1">
        <v>0.8</v>
      </c>
      <c r="H162" s="1">
        <v>0.65</v>
      </c>
    </row>
    <row r="163" spans="1:8" x14ac:dyDescent="0.25">
      <c r="A163" s="11">
        <v>15</v>
      </c>
      <c r="B163" s="1">
        <f t="shared" si="4"/>
        <v>0.75862068965517249</v>
      </c>
      <c r="C163" s="1">
        <v>4.4000000000000004</v>
      </c>
      <c r="D163" s="1">
        <v>5.8</v>
      </c>
      <c r="E163" s="1">
        <v>1.1000000000000001</v>
      </c>
      <c r="F163" s="1">
        <v>0.6</v>
      </c>
      <c r="G163" s="1">
        <v>0.65</v>
      </c>
      <c r="H163" s="1">
        <v>0.5</v>
      </c>
    </row>
    <row r="164" spans="1:8" x14ac:dyDescent="0.25">
      <c r="A164" s="11">
        <v>16</v>
      </c>
      <c r="B164" s="1">
        <f t="shared" si="4"/>
        <v>0.50877192982456132</v>
      </c>
      <c r="C164" s="1">
        <v>2.9</v>
      </c>
      <c r="D164" s="1">
        <v>5.7</v>
      </c>
      <c r="E164" s="1">
        <v>1.1000000000000001</v>
      </c>
      <c r="F164" s="1">
        <v>0.6</v>
      </c>
      <c r="G164" s="1">
        <v>0.5</v>
      </c>
      <c r="H164" s="1">
        <v>0.7</v>
      </c>
    </row>
    <row r="165" spans="1:8" x14ac:dyDescent="0.25">
      <c r="A165" s="9">
        <v>17.100000000000001</v>
      </c>
      <c r="B165" s="1">
        <f t="shared" si="4"/>
        <v>2.1578947368421053</v>
      </c>
      <c r="C165" s="1">
        <v>12.3</v>
      </c>
      <c r="D165" s="1">
        <v>5.7</v>
      </c>
      <c r="E165" s="1">
        <v>1.1000000000000001</v>
      </c>
      <c r="F165" s="1">
        <v>0.6</v>
      </c>
      <c r="G165" s="1">
        <v>0.7</v>
      </c>
      <c r="H165" s="1">
        <v>0.6</v>
      </c>
    </row>
    <row r="166" spans="1:8" x14ac:dyDescent="0.25">
      <c r="A166" s="9">
        <v>17.2</v>
      </c>
      <c r="B166" s="1">
        <f t="shared" si="4"/>
        <v>0.46341463414634143</v>
      </c>
      <c r="C166" s="1">
        <v>5.7</v>
      </c>
      <c r="D166" s="1">
        <v>12.3</v>
      </c>
      <c r="E166" s="1">
        <v>0.6</v>
      </c>
      <c r="F166" s="1">
        <v>0.7</v>
      </c>
      <c r="G166" s="1">
        <v>1.1000000000000001</v>
      </c>
      <c r="H166" s="1">
        <v>0.6</v>
      </c>
    </row>
    <row r="167" spans="1:8" x14ac:dyDescent="0.25">
      <c r="A167" s="11">
        <v>18</v>
      </c>
      <c r="B167" s="1">
        <f t="shared" si="4"/>
        <v>1.404255319148936</v>
      </c>
      <c r="C167" s="1">
        <v>6.6</v>
      </c>
      <c r="D167" s="1">
        <v>4.7</v>
      </c>
      <c r="E167" s="1">
        <v>1.1000000000000001</v>
      </c>
      <c r="F167" s="1">
        <v>0.7</v>
      </c>
      <c r="G167" s="1">
        <v>0.25</v>
      </c>
      <c r="H167" s="1">
        <v>0.55000000000000004</v>
      </c>
    </row>
    <row r="168" spans="1:8" x14ac:dyDescent="0.25">
      <c r="A168" s="11">
        <v>21</v>
      </c>
      <c r="B168" s="1">
        <f t="shared" si="4"/>
        <v>0.56923076923076921</v>
      </c>
      <c r="C168" s="1">
        <v>3.7</v>
      </c>
      <c r="D168" s="1">
        <v>6.5</v>
      </c>
      <c r="E168" s="1">
        <v>0.9</v>
      </c>
      <c r="F168" s="1">
        <v>0.7</v>
      </c>
      <c r="G168" s="1">
        <v>0.55000000000000004</v>
      </c>
      <c r="H168" s="1">
        <v>0.7</v>
      </c>
    </row>
    <row r="169" spans="1:8" x14ac:dyDescent="0.25">
      <c r="A169" s="11">
        <v>22</v>
      </c>
      <c r="B169" s="1">
        <f t="shared" si="4"/>
        <v>0.546875</v>
      </c>
      <c r="C169" s="1">
        <v>3.5</v>
      </c>
      <c r="D169" s="1">
        <v>6.4</v>
      </c>
      <c r="E169" s="1">
        <v>0.9</v>
      </c>
      <c r="F169" s="1">
        <v>0.8</v>
      </c>
      <c r="G169" s="1">
        <v>0.7</v>
      </c>
      <c r="H169" s="1">
        <v>0.7</v>
      </c>
    </row>
    <row r="170" spans="1:8" x14ac:dyDescent="0.25">
      <c r="A170" s="11">
        <v>23</v>
      </c>
      <c r="B170" s="1">
        <f t="shared" si="4"/>
        <v>0.56896551724137934</v>
      </c>
      <c r="C170" s="1">
        <v>3.3</v>
      </c>
      <c r="D170" s="1">
        <v>5.8</v>
      </c>
      <c r="E170" s="1">
        <v>0.6</v>
      </c>
      <c r="F170" s="1">
        <v>0.6</v>
      </c>
      <c r="G170" s="1">
        <v>0.6</v>
      </c>
      <c r="H170" s="1">
        <v>0.7</v>
      </c>
    </row>
    <row r="171" spans="1:8" x14ac:dyDescent="0.25">
      <c r="A171" s="11">
        <v>24</v>
      </c>
      <c r="B171" s="1">
        <f t="shared" si="4"/>
        <v>0.55932203389830504</v>
      </c>
      <c r="C171" s="1">
        <v>3.3</v>
      </c>
      <c r="D171" s="1">
        <v>5.9</v>
      </c>
      <c r="E171" s="1">
        <v>0.6</v>
      </c>
      <c r="F171" s="1">
        <v>0.6</v>
      </c>
      <c r="G171" s="1">
        <v>0.6</v>
      </c>
      <c r="H171" s="1">
        <v>0.6</v>
      </c>
    </row>
    <row r="172" spans="1:8" x14ac:dyDescent="0.25">
      <c r="A172" s="11">
        <v>25</v>
      </c>
      <c r="B172" s="1">
        <f t="shared" si="4"/>
        <v>0.58333333333333337</v>
      </c>
      <c r="C172" s="1">
        <v>3.5</v>
      </c>
      <c r="D172" s="1">
        <v>6</v>
      </c>
      <c r="E172" s="1">
        <v>0.6</v>
      </c>
      <c r="F172" s="1">
        <v>0.6</v>
      </c>
      <c r="G172" s="1">
        <v>0.55000000000000004</v>
      </c>
      <c r="H172" s="1">
        <v>0.6</v>
      </c>
    </row>
    <row r="173" spans="1:8" x14ac:dyDescent="0.25">
      <c r="A173" s="11">
        <v>29</v>
      </c>
      <c r="B173" s="1">
        <f t="shared" si="4"/>
        <v>1.024390243902439</v>
      </c>
      <c r="C173" s="1">
        <v>4.2</v>
      </c>
      <c r="D173" s="1">
        <v>4.0999999999999996</v>
      </c>
      <c r="E173" s="1">
        <v>0.65</v>
      </c>
      <c r="F173" s="1">
        <v>0.6</v>
      </c>
      <c r="G173" s="1">
        <v>0.5</v>
      </c>
      <c r="H173" s="1">
        <v>0.65</v>
      </c>
    </row>
    <row r="174" spans="1:8" x14ac:dyDescent="0.25">
      <c r="A174" s="18">
        <v>30</v>
      </c>
      <c r="B174" s="1">
        <f t="shared" si="4"/>
        <v>0.73809523809523814</v>
      </c>
      <c r="C174" s="19">
        <v>3.1</v>
      </c>
      <c r="D174" s="19">
        <v>4.2</v>
      </c>
      <c r="E174" s="19">
        <v>0.65</v>
      </c>
      <c r="F174" s="19">
        <v>0.6</v>
      </c>
      <c r="G174" s="19">
        <v>0.7</v>
      </c>
      <c r="H174" s="19">
        <v>0.5</v>
      </c>
    </row>
    <row r="175" spans="1:8" x14ac:dyDescent="0.25">
      <c r="A175" s="11">
        <v>31</v>
      </c>
      <c r="B175" s="1">
        <f t="shared" si="4"/>
        <v>0.532258064516129</v>
      </c>
      <c r="C175" s="1">
        <v>6.6</v>
      </c>
      <c r="D175" s="1">
        <v>12.4</v>
      </c>
      <c r="E175" s="1">
        <v>0.6</v>
      </c>
      <c r="F175" s="1">
        <v>0.7</v>
      </c>
      <c r="G175" s="1">
        <v>0.6</v>
      </c>
      <c r="H175" s="1">
        <v>0.7</v>
      </c>
    </row>
    <row r="176" spans="1:8" x14ac:dyDescent="0.25">
      <c r="A176" s="11">
        <v>32</v>
      </c>
      <c r="B176" s="1">
        <f t="shared" si="4"/>
        <v>0.46268656716417911</v>
      </c>
      <c r="C176" s="1">
        <v>3.1</v>
      </c>
      <c r="D176" s="1">
        <v>6.7</v>
      </c>
      <c r="E176" s="1">
        <v>1.1000000000000001</v>
      </c>
      <c r="F176" s="1">
        <v>0.6</v>
      </c>
      <c r="G176" s="1">
        <v>0.7</v>
      </c>
      <c r="H176" s="1">
        <v>0.45</v>
      </c>
    </row>
    <row r="177" spans="1:8" x14ac:dyDescent="0.25">
      <c r="A177" s="11">
        <v>34</v>
      </c>
      <c r="B177" s="1">
        <f t="shared" si="4"/>
        <v>1.0892857142857142</v>
      </c>
      <c r="C177" s="1">
        <v>6.1</v>
      </c>
      <c r="D177" s="1">
        <v>5.6</v>
      </c>
      <c r="E177" s="1">
        <v>0.6</v>
      </c>
      <c r="F177" s="1">
        <v>0.6</v>
      </c>
      <c r="G177" s="1">
        <v>0.6</v>
      </c>
      <c r="H177" s="1">
        <v>0.65</v>
      </c>
    </row>
    <row r="178" spans="1:8" x14ac:dyDescent="0.25">
      <c r="A178" s="11">
        <v>36</v>
      </c>
      <c r="B178" s="1">
        <f t="shared" si="4"/>
        <v>0.83333333333333326</v>
      </c>
      <c r="C178" s="1">
        <v>4.5</v>
      </c>
      <c r="D178" s="1">
        <v>5.4</v>
      </c>
      <c r="E178" s="1">
        <v>0.65</v>
      </c>
      <c r="F178" s="1">
        <v>0.55000000000000004</v>
      </c>
      <c r="G178" s="1">
        <v>0.5</v>
      </c>
      <c r="H178" s="1">
        <v>0.5</v>
      </c>
    </row>
    <row r="179" spans="1:8" x14ac:dyDescent="0.25">
      <c r="A179" s="11">
        <v>39</v>
      </c>
      <c r="B179" s="1">
        <f t="shared" si="4"/>
        <v>0.92857142857142871</v>
      </c>
      <c r="C179" s="1">
        <v>5.2</v>
      </c>
      <c r="D179" s="1">
        <v>5.6</v>
      </c>
      <c r="E179" s="1">
        <v>0.6</v>
      </c>
      <c r="F179" s="1">
        <v>0.65</v>
      </c>
      <c r="G179" s="1">
        <v>0.7</v>
      </c>
      <c r="H179" s="1">
        <v>0.6</v>
      </c>
    </row>
    <row r="180" spans="1:8" x14ac:dyDescent="0.25">
      <c r="A180" s="11">
        <v>40</v>
      </c>
      <c r="B180" s="1">
        <f t="shared" si="4"/>
        <v>0.95238095238095233</v>
      </c>
      <c r="C180" s="1">
        <v>4</v>
      </c>
      <c r="D180" s="1">
        <v>4.2</v>
      </c>
      <c r="E180" s="1">
        <v>1.1000000000000001</v>
      </c>
      <c r="F180" s="1">
        <v>0.5</v>
      </c>
      <c r="G180" s="1">
        <v>0.75</v>
      </c>
      <c r="H180" s="1">
        <v>0.5</v>
      </c>
    </row>
    <row r="181" spans="1:8" x14ac:dyDescent="0.25">
      <c r="A181" s="11">
        <v>45</v>
      </c>
      <c r="B181" s="1">
        <f t="shared" si="4"/>
        <v>1.746031746031746</v>
      </c>
      <c r="C181" s="1">
        <v>11</v>
      </c>
      <c r="D181" s="1">
        <v>6.3</v>
      </c>
      <c r="E181" s="1">
        <v>0.65</v>
      </c>
      <c r="F181" s="1">
        <v>0.65</v>
      </c>
      <c r="G181" s="1">
        <v>0.65</v>
      </c>
      <c r="H181" s="1">
        <v>0.5</v>
      </c>
    </row>
    <row r="182" spans="1:8" x14ac:dyDescent="0.25">
      <c r="A182" s="11">
        <v>46</v>
      </c>
      <c r="B182" s="1">
        <f t="shared" si="4"/>
        <v>0.6741573033707865</v>
      </c>
      <c r="C182" s="1">
        <v>6</v>
      </c>
      <c r="D182" s="1">
        <v>8.9</v>
      </c>
      <c r="E182" s="1">
        <v>0.6</v>
      </c>
      <c r="F182" s="1">
        <v>0.55000000000000004</v>
      </c>
      <c r="G182" s="1">
        <v>0.7</v>
      </c>
      <c r="H182" s="1">
        <v>0.6</v>
      </c>
    </row>
    <row r="183" spans="1:8" x14ac:dyDescent="0.25">
      <c r="A183" s="11">
        <v>48</v>
      </c>
      <c r="B183" s="1">
        <f t="shared" si="4"/>
        <v>0.62162162162162149</v>
      </c>
      <c r="C183" s="1">
        <v>2.2999999999999998</v>
      </c>
      <c r="D183" s="1">
        <v>3.7</v>
      </c>
      <c r="E183" s="1">
        <v>0.55000000000000004</v>
      </c>
      <c r="F183" s="1">
        <v>0.6</v>
      </c>
      <c r="G183" s="1">
        <v>0.5</v>
      </c>
      <c r="H183" s="1">
        <v>0.45</v>
      </c>
    </row>
    <row r="184" spans="1:8" x14ac:dyDescent="0.25">
      <c r="A184" s="11">
        <v>50</v>
      </c>
      <c r="B184" s="1">
        <f t="shared" si="4"/>
        <v>0.53846153846153844</v>
      </c>
      <c r="C184" s="1">
        <v>3.5</v>
      </c>
      <c r="D184" s="1">
        <v>6.5</v>
      </c>
      <c r="E184" s="1">
        <v>0.55000000000000004</v>
      </c>
      <c r="F184" s="1">
        <v>0.3</v>
      </c>
      <c r="G184" s="1">
        <v>0.45</v>
      </c>
      <c r="H184" s="1">
        <v>0.6</v>
      </c>
    </row>
    <row r="185" spans="1:8" x14ac:dyDescent="0.25">
      <c r="A185" s="11">
        <v>52</v>
      </c>
      <c r="B185" s="1">
        <f t="shared" si="4"/>
        <v>0.56716417910447758</v>
      </c>
      <c r="C185" s="1">
        <v>3.8</v>
      </c>
      <c r="D185" s="1">
        <v>6.7</v>
      </c>
      <c r="E185" s="1">
        <v>1.1000000000000001</v>
      </c>
      <c r="F185" s="1">
        <v>0.5</v>
      </c>
      <c r="G185" s="1">
        <v>0.7</v>
      </c>
      <c r="H185" s="1">
        <v>0.75</v>
      </c>
    </row>
    <row r="186" spans="1:8" x14ac:dyDescent="0.25">
      <c r="A186" s="11">
        <v>54</v>
      </c>
      <c r="B186" s="1">
        <f t="shared" si="4"/>
        <v>0.73913043478260876</v>
      </c>
      <c r="C186" s="1">
        <v>3.4</v>
      </c>
      <c r="D186" s="1">
        <v>4.5999999999999996</v>
      </c>
      <c r="E186" s="1">
        <v>0.65</v>
      </c>
      <c r="F186" s="1">
        <v>0.5</v>
      </c>
      <c r="G186" s="1">
        <v>0.85</v>
      </c>
      <c r="H186" s="1">
        <v>0.5</v>
      </c>
    </row>
    <row r="187" spans="1:8" x14ac:dyDescent="0.25">
      <c r="A187" s="11">
        <v>55</v>
      </c>
      <c r="B187" s="1">
        <f t="shared" si="4"/>
        <v>0.58461538461538454</v>
      </c>
      <c r="C187" s="1">
        <v>3.8</v>
      </c>
      <c r="D187" s="1">
        <v>6.5</v>
      </c>
      <c r="E187" s="1">
        <v>0.65</v>
      </c>
      <c r="F187" s="1">
        <v>0.5</v>
      </c>
      <c r="G187" s="1">
        <v>0.5</v>
      </c>
      <c r="H187" s="1">
        <v>0.85</v>
      </c>
    </row>
    <row r="188" spans="1:8" x14ac:dyDescent="0.25">
      <c r="A188" s="11">
        <v>56</v>
      </c>
      <c r="B188" s="1">
        <f t="shared" si="4"/>
        <v>0.49152542372881353</v>
      </c>
      <c r="C188" s="1">
        <v>2.9</v>
      </c>
      <c r="D188" s="1">
        <v>5.9</v>
      </c>
      <c r="E188" s="1">
        <v>0.55000000000000004</v>
      </c>
      <c r="F188" s="1">
        <v>0.5</v>
      </c>
      <c r="G188" s="1">
        <v>0.6</v>
      </c>
      <c r="H188" s="1">
        <v>0.45</v>
      </c>
    </row>
    <row r="189" spans="1:8" x14ac:dyDescent="0.25">
      <c r="A189" s="11">
        <v>57</v>
      </c>
      <c r="B189" s="1">
        <f t="shared" si="4"/>
        <v>0.89130434782608692</v>
      </c>
      <c r="C189" s="1">
        <v>4.0999999999999996</v>
      </c>
      <c r="D189" s="1">
        <v>4.5999999999999996</v>
      </c>
      <c r="E189" s="1">
        <v>0.7</v>
      </c>
      <c r="F189" s="1">
        <v>0.45</v>
      </c>
      <c r="G189" s="1">
        <v>0.65</v>
      </c>
      <c r="H189" s="1">
        <v>0.45</v>
      </c>
    </row>
    <row r="190" spans="1:8" x14ac:dyDescent="0.25">
      <c r="A190" s="11">
        <v>59</v>
      </c>
      <c r="B190" s="1">
        <f t="shared" si="4"/>
        <v>1.1607142857142858</v>
      </c>
      <c r="C190" s="1">
        <v>6.5</v>
      </c>
      <c r="D190" s="1">
        <v>5.6</v>
      </c>
      <c r="E190" s="1">
        <v>0.6</v>
      </c>
      <c r="F190" s="1">
        <v>0.65</v>
      </c>
      <c r="G190" s="1">
        <v>0.6</v>
      </c>
      <c r="H190" s="1">
        <v>0.65</v>
      </c>
    </row>
    <row r="191" spans="1:8" x14ac:dyDescent="0.25">
      <c r="A191" s="7" t="s">
        <v>20</v>
      </c>
      <c r="B191" s="7" t="s">
        <v>13</v>
      </c>
      <c r="C191" s="7" t="s">
        <v>14</v>
      </c>
      <c r="D191" s="7" t="s">
        <v>15</v>
      </c>
      <c r="E191" s="12" t="s">
        <v>16</v>
      </c>
      <c r="F191" s="12" t="s">
        <v>18</v>
      </c>
      <c r="G191" s="7" t="s">
        <v>17</v>
      </c>
      <c r="H191" s="7" t="s">
        <v>19</v>
      </c>
    </row>
    <row r="192" spans="1:8" x14ac:dyDescent="0.25">
      <c r="A192" s="14">
        <v>1.1000000000000001</v>
      </c>
      <c r="B192" s="1">
        <f t="shared" ref="B192:B212" si="5">C192/D192</f>
        <v>0.41025641025641024</v>
      </c>
      <c r="C192" s="1">
        <v>4.8</v>
      </c>
      <c r="D192" s="1">
        <v>11.7</v>
      </c>
      <c r="E192" s="1">
        <v>0.85</v>
      </c>
      <c r="F192" s="1">
        <v>0.4</v>
      </c>
      <c r="G192" s="1">
        <v>0.4</v>
      </c>
      <c r="H192" s="1">
        <v>1.05</v>
      </c>
    </row>
    <row r="193" spans="1:8" x14ac:dyDescent="0.25">
      <c r="A193" s="14">
        <v>1.2</v>
      </c>
      <c r="B193" s="1">
        <f t="shared" si="5"/>
        <v>2.4375</v>
      </c>
      <c r="C193" s="1">
        <v>11.7</v>
      </c>
      <c r="D193" s="1">
        <v>4.8</v>
      </c>
      <c r="E193" s="1">
        <v>0.85</v>
      </c>
      <c r="F193" s="1">
        <v>0.8</v>
      </c>
      <c r="G193" s="1">
        <v>0.4</v>
      </c>
      <c r="H193" s="1">
        <v>0.4</v>
      </c>
    </row>
    <row r="194" spans="1:8" x14ac:dyDescent="0.25">
      <c r="A194" s="13">
        <v>2</v>
      </c>
      <c r="B194" s="1">
        <f t="shared" si="5"/>
        <v>0.86885245901639352</v>
      </c>
      <c r="C194" s="1">
        <v>5.3</v>
      </c>
      <c r="D194" s="1">
        <v>6.1</v>
      </c>
      <c r="E194" s="1">
        <v>0.85</v>
      </c>
      <c r="F194" s="1">
        <v>0.8</v>
      </c>
      <c r="G194" s="1">
        <v>0.4</v>
      </c>
      <c r="H194" s="1">
        <v>0.4</v>
      </c>
    </row>
    <row r="195" spans="1:8" x14ac:dyDescent="0.25">
      <c r="A195" s="13">
        <v>3</v>
      </c>
      <c r="B195" s="1">
        <f t="shared" si="5"/>
        <v>0.91803278688524592</v>
      </c>
      <c r="C195" s="1">
        <v>5.6</v>
      </c>
      <c r="D195" s="1">
        <v>6.1</v>
      </c>
      <c r="E195" s="1">
        <v>0.85</v>
      </c>
      <c r="F195" s="1">
        <v>0.8</v>
      </c>
      <c r="G195" s="1">
        <v>0.85</v>
      </c>
      <c r="H195" s="1">
        <v>0.4</v>
      </c>
    </row>
    <row r="196" spans="1:8" x14ac:dyDescent="0.25">
      <c r="A196" s="13">
        <v>4</v>
      </c>
      <c r="B196" s="1">
        <f t="shared" si="5"/>
        <v>1.0338983050847457</v>
      </c>
      <c r="C196" s="1">
        <v>6.1</v>
      </c>
      <c r="D196" s="1">
        <v>5.9</v>
      </c>
      <c r="E196" s="1">
        <v>0.85</v>
      </c>
      <c r="F196" s="1">
        <v>0.75</v>
      </c>
      <c r="G196" s="1">
        <v>0.95</v>
      </c>
      <c r="H196" s="1">
        <v>0.85</v>
      </c>
    </row>
    <row r="197" spans="1:8" x14ac:dyDescent="0.25">
      <c r="A197" s="13">
        <v>5</v>
      </c>
      <c r="B197" s="1">
        <f t="shared" si="5"/>
        <v>0.89830508474576265</v>
      </c>
      <c r="C197" s="1">
        <v>5.3</v>
      </c>
      <c r="D197" s="1">
        <v>5.9</v>
      </c>
      <c r="E197" s="1">
        <v>0.85</v>
      </c>
      <c r="F197" s="1">
        <v>0.9</v>
      </c>
      <c r="G197" s="1">
        <v>0.4</v>
      </c>
      <c r="H197" s="1">
        <v>0.95</v>
      </c>
    </row>
    <row r="198" spans="1:8" x14ac:dyDescent="0.25">
      <c r="A198" s="13">
        <v>6</v>
      </c>
      <c r="B198" s="1">
        <f t="shared" si="5"/>
        <v>0.8666666666666667</v>
      </c>
      <c r="C198" s="1">
        <v>5.2</v>
      </c>
      <c r="D198" s="1">
        <v>6</v>
      </c>
      <c r="E198" s="1">
        <v>0.85</v>
      </c>
      <c r="F198" s="1">
        <v>0.9</v>
      </c>
      <c r="G198" s="1">
        <v>0.4</v>
      </c>
      <c r="H198" s="1">
        <v>0.4</v>
      </c>
    </row>
    <row r="199" spans="1:8" x14ac:dyDescent="0.25">
      <c r="A199" s="13">
        <v>7</v>
      </c>
      <c r="B199" s="1">
        <f t="shared" si="5"/>
        <v>2.9166666666666665</v>
      </c>
      <c r="C199" s="1">
        <v>17.5</v>
      </c>
      <c r="D199" s="1">
        <v>6</v>
      </c>
      <c r="E199" s="1">
        <v>0.85</v>
      </c>
      <c r="F199" s="1">
        <v>0.9</v>
      </c>
      <c r="G199" s="1">
        <v>0.4</v>
      </c>
      <c r="H199" s="1">
        <v>0.4</v>
      </c>
    </row>
    <row r="200" spans="1:8" x14ac:dyDescent="0.25">
      <c r="A200" s="13">
        <v>8</v>
      </c>
      <c r="B200" s="1">
        <f t="shared" si="5"/>
        <v>0.40384615384615385</v>
      </c>
      <c r="C200" s="1">
        <v>2.1</v>
      </c>
      <c r="D200" s="1">
        <v>5.2</v>
      </c>
      <c r="E200" s="1">
        <v>0.85</v>
      </c>
      <c r="F200" s="1">
        <v>0.7</v>
      </c>
      <c r="G200" s="1">
        <v>0.85</v>
      </c>
      <c r="H200" s="1">
        <v>0.4</v>
      </c>
    </row>
    <row r="201" spans="1:8" x14ac:dyDescent="0.25">
      <c r="A201" s="13">
        <v>10</v>
      </c>
      <c r="B201" s="1">
        <f t="shared" si="5"/>
        <v>0.6811594202898551</v>
      </c>
      <c r="C201" s="1">
        <v>4.7</v>
      </c>
      <c r="D201" s="1">
        <v>6.9</v>
      </c>
      <c r="E201" s="1">
        <v>0.95</v>
      </c>
      <c r="F201" s="1">
        <v>0.4</v>
      </c>
      <c r="G201" s="1">
        <v>0.8</v>
      </c>
      <c r="H201" s="1">
        <v>0.8</v>
      </c>
    </row>
    <row r="202" spans="1:8" x14ac:dyDescent="0.25">
      <c r="A202" s="13">
        <v>12</v>
      </c>
      <c r="B202" s="1">
        <f t="shared" si="5"/>
        <v>0.81818181818181823</v>
      </c>
      <c r="C202" s="1">
        <v>4.5</v>
      </c>
      <c r="D202" s="1">
        <v>5.5</v>
      </c>
      <c r="E202" s="1">
        <v>0.85</v>
      </c>
      <c r="F202" s="1">
        <v>0.4</v>
      </c>
      <c r="G202" s="1">
        <v>0.9</v>
      </c>
      <c r="H202" s="1">
        <v>0.75</v>
      </c>
    </row>
    <row r="203" spans="1:8" x14ac:dyDescent="0.25">
      <c r="A203" s="20">
        <v>13</v>
      </c>
      <c r="B203" s="1">
        <f t="shared" si="5"/>
        <v>1.1000000000000001</v>
      </c>
      <c r="C203" s="1">
        <v>4.4000000000000004</v>
      </c>
      <c r="D203" s="1">
        <v>4</v>
      </c>
      <c r="E203" s="1">
        <v>0.8</v>
      </c>
      <c r="F203" s="1">
        <v>0.4</v>
      </c>
      <c r="G203" s="1">
        <v>0.75</v>
      </c>
      <c r="H203" s="1">
        <v>0.9</v>
      </c>
    </row>
    <row r="204" spans="1:8" x14ac:dyDescent="0.25">
      <c r="A204" s="15">
        <v>16</v>
      </c>
      <c r="B204" s="1">
        <f t="shared" si="5"/>
        <v>0.45454545454545453</v>
      </c>
      <c r="C204" s="1">
        <v>2</v>
      </c>
      <c r="D204" s="1">
        <v>4.4000000000000004</v>
      </c>
      <c r="E204" s="1">
        <v>0.9</v>
      </c>
      <c r="F204" s="1">
        <v>0.7</v>
      </c>
      <c r="G204" s="1">
        <v>0.4</v>
      </c>
      <c r="H204" s="1">
        <v>0.85</v>
      </c>
    </row>
    <row r="205" spans="1:8" x14ac:dyDescent="0.25">
      <c r="A205" s="13">
        <v>20</v>
      </c>
      <c r="B205" s="1">
        <f t="shared" si="5"/>
        <v>1.1228070175438596</v>
      </c>
      <c r="C205" s="1">
        <v>6.4</v>
      </c>
      <c r="D205" s="1">
        <v>5.7</v>
      </c>
      <c r="E205" s="1">
        <v>1.05</v>
      </c>
      <c r="F205" s="1">
        <v>0.8</v>
      </c>
      <c r="G205" s="1">
        <v>0.75</v>
      </c>
      <c r="H205" s="1">
        <v>1.2</v>
      </c>
    </row>
    <row r="206" spans="1:8" x14ac:dyDescent="0.25">
      <c r="A206" s="13">
        <v>21</v>
      </c>
      <c r="B206" s="1">
        <f t="shared" si="5"/>
        <v>0.7142857142857143</v>
      </c>
      <c r="C206" s="1">
        <v>4.5</v>
      </c>
      <c r="D206" s="1">
        <v>6.3</v>
      </c>
      <c r="E206" s="1">
        <v>0.75</v>
      </c>
      <c r="F206" s="1">
        <v>1.2</v>
      </c>
      <c r="G206" s="1">
        <v>0.95</v>
      </c>
      <c r="H206" s="1">
        <v>0.7</v>
      </c>
    </row>
    <row r="207" spans="1:8" x14ac:dyDescent="0.25">
      <c r="A207" s="20">
        <v>22</v>
      </c>
      <c r="B207" s="1">
        <f t="shared" si="5"/>
        <v>0.66666666666666674</v>
      </c>
      <c r="C207" s="1">
        <v>4.2</v>
      </c>
      <c r="D207" s="1">
        <v>6.3</v>
      </c>
      <c r="E207" s="1">
        <v>0.75</v>
      </c>
      <c r="F207" s="1">
        <v>1.2</v>
      </c>
      <c r="G207" s="1">
        <v>0.75</v>
      </c>
      <c r="H207" s="1">
        <v>0.95</v>
      </c>
    </row>
    <row r="208" spans="1:8" x14ac:dyDescent="0.25">
      <c r="A208" s="13">
        <v>23</v>
      </c>
      <c r="B208" s="1">
        <f t="shared" si="5"/>
        <v>0.98387096774193539</v>
      </c>
      <c r="C208" s="1">
        <v>6.1</v>
      </c>
      <c r="D208" s="1">
        <v>6.2</v>
      </c>
      <c r="E208" s="1">
        <v>0.75</v>
      </c>
      <c r="F208" s="1">
        <v>1.2</v>
      </c>
      <c r="G208" s="1">
        <v>0.85</v>
      </c>
      <c r="H208" s="1">
        <v>0.75</v>
      </c>
    </row>
    <row r="209" spans="1:8" x14ac:dyDescent="0.25">
      <c r="A209" s="20">
        <v>27</v>
      </c>
      <c r="B209" s="1">
        <f t="shared" si="5"/>
        <v>0.40625</v>
      </c>
      <c r="C209" s="1">
        <v>2.6</v>
      </c>
      <c r="D209" s="1">
        <v>6.4</v>
      </c>
      <c r="E209" s="1">
        <v>0.9</v>
      </c>
      <c r="F209" s="1">
        <v>1.2</v>
      </c>
      <c r="G209" s="1">
        <v>0.35</v>
      </c>
      <c r="H209" s="1">
        <v>0.95</v>
      </c>
    </row>
    <row r="210" spans="1:8" x14ac:dyDescent="0.25">
      <c r="A210" s="13">
        <v>28</v>
      </c>
      <c r="B210" s="1">
        <f t="shared" si="5"/>
        <v>0.46031746031746029</v>
      </c>
      <c r="C210" s="1">
        <v>2.9</v>
      </c>
      <c r="D210" s="1">
        <v>6.3</v>
      </c>
      <c r="E210" s="1">
        <v>0.9</v>
      </c>
      <c r="F210" s="1">
        <v>1.2</v>
      </c>
      <c r="G210" s="1">
        <v>0.7</v>
      </c>
      <c r="H210" s="1">
        <v>0.35</v>
      </c>
    </row>
    <row r="211" spans="1:8" x14ac:dyDescent="0.25">
      <c r="A211" s="13">
        <v>29</v>
      </c>
      <c r="B211" s="1">
        <f t="shared" si="5"/>
        <v>0.69841269841269848</v>
      </c>
      <c r="C211" s="1">
        <v>4.4000000000000004</v>
      </c>
      <c r="D211" s="1">
        <v>6.3</v>
      </c>
      <c r="E211" s="1">
        <v>0.9</v>
      </c>
      <c r="F211" s="1">
        <v>1.2</v>
      </c>
      <c r="G211" s="1">
        <v>0.85</v>
      </c>
      <c r="H211" s="1">
        <v>0.7</v>
      </c>
    </row>
    <row r="212" spans="1:8" x14ac:dyDescent="0.25">
      <c r="A212" s="13">
        <v>30</v>
      </c>
      <c r="B212" s="1">
        <f t="shared" si="5"/>
        <v>1.1090909090909091</v>
      </c>
      <c r="C212" s="1">
        <v>6.1</v>
      </c>
      <c r="D212" s="1">
        <v>5.5</v>
      </c>
      <c r="E212" s="1">
        <v>0.9</v>
      </c>
      <c r="F212" s="1">
        <v>0.85</v>
      </c>
      <c r="G212" s="1">
        <v>1.2</v>
      </c>
      <c r="H212" s="1">
        <v>0.9</v>
      </c>
    </row>
    <row r="213" spans="1:8" x14ac:dyDescent="0.25">
      <c r="A213" s="7" t="s">
        <v>20</v>
      </c>
      <c r="B213" s="7" t="s">
        <v>13</v>
      </c>
      <c r="C213" s="7" t="s">
        <v>14</v>
      </c>
      <c r="D213" s="7" t="s">
        <v>15</v>
      </c>
      <c r="E213" s="12" t="s">
        <v>16</v>
      </c>
      <c r="F213" s="12" t="s">
        <v>18</v>
      </c>
      <c r="G213" s="7" t="s">
        <v>17</v>
      </c>
      <c r="H213" s="7" t="s">
        <v>19</v>
      </c>
    </row>
    <row r="214" spans="1:8" x14ac:dyDescent="0.25">
      <c r="A214" s="14">
        <v>1.1000000000000001</v>
      </c>
      <c r="B214" s="1">
        <f t="shared" ref="B214:B239" si="6">C214/D214</f>
        <v>1.0422535211267607</v>
      </c>
      <c r="C214" s="1">
        <v>7.4</v>
      </c>
      <c r="D214" s="1">
        <v>7.1</v>
      </c>
      <c r="E214" s="1">
        <v>0.9</v>
      </c>
      <c r="F214" s="1">
        <v>0.8</v>
      </c>
      <c r="G214" s="1">
        <v>0.9</v>
      </c>
      <c r="H214" s="1">
        <v>0.9</v>
      </c>
    </row>
    <row r="215" spans="1:8" x14ac:dyDescent="0.25">
      <c r="A215" s="14">
        <v>1.2</v>
      </c>
      <c r="B215" s="1">
        <f t="shared" si="6"/>
        <v>0.95945945945945932</v>
      </c>
      <c r="C215" s="1">
        <v>7.1</v>
      </c>
      <c r="D215" s="1">
        <v>7.4</v>
      </c>
      <c r="E215" s="1">
        <v>0.9</v>
      </c>
      <c r="F215" s="1">
        <v>0.9</v>
      </c>
      <c r="G215" s="1">
        <v>0.8</v>
      </c>
      <c r="H215" s="1">
        <v>0.9</v>
      </c>
    </row>
    <row r="216" spans="1:8" x14ac:dyDescent="0.25">
      <c r="A216" s="13">
        <v>2</v>
      </c>
      <c r="B216" s="1">
        <f t="shared" si="6"/>
        <v>1.028169014084507</v>
      </c>
      <c r="C216" s="1">
        <v>7.3</v>
      </c>
      <c r="D216" s="1">
        <v>7.1</v>
      </c>
      <c r="E216" s="1">
        <v>0.9</v>
      </c>
      <c r="F216" s="1">
        <v>0.8</v>
      </c>
      <c r="G216" s="1">
        <v>0.9</v>
      </c>
      <c r="H216" s="1">
        <v>0.85</v>
      </c>
    </row>
    <row r="217" spans="1:8" x14ac:dyDescent="0.25">
      <c r="A217" s="13">
        <v>3</v>
      </c>
      <c r="B217" s="1">
        <f t="shared" si="6"/>
        <v>0.78947368421052633</v>
      </c>
      <c r="C217" s="1">
        <v>6</v>
      </c>
      <c r="D217" s="1">
        <v>7.6</v>
      </c>
      <c r="E217" s="1">
        <v>0.9</v>
      </c>
      <c r="F217" s="1">
        <v>0.8</v>
      </c>
      <c r="G217" s="1">
        <v>0.85</v>
      </c>
      <c r="H217" s="1">
        <v>0.55000000000000004</v>
      </c>
    </row>
    <row r="218" spans="1:8" x14ac:dyDescent="0.25">
      <c r="A218" s="13">
        <v>4</v>
      </c>
      <c r="B218" s="1">
        <f t="shared" si="6"/>
        <v>1.5357142857142858</v>
      </c>
      <c r="C218" s="1">
        <v>8.6</v>
      </c>
      <c r="D218" s="1">
        <v>5.6</v>
      </c>
      <c r="E218" s="1">
        <v>0.9</v>
      </c>
      <c r="F218" s="1">
        <v>0.95</v>
      </c>
      <c r="G218" s="1">
        <v>0.55000000000000004</v>
      </c>
      <c r="H218" s="1">
        <v>0.75</v>
      </c>
    </row>
    <row r="219" spans="1:8" x14ac:dyDescent="0.25">
      <c r="A219" s="13">
        <v>5</v>
      </c>
      <c r="B219" s="1">
        <f t="shared" si="6"/>
        <v>0.5636363636363636</v>
      </c>
      <c r="C219" s="1">
        <v>3.1</v>
      </c>
      <c r="D219" s="1">
        <v>5.5</v>
      </c>
      <c r="E219" s="1">
        <v>0.9</v>
      </c>
      <c r="F219" s="1">
        <v>0.95</v>
      </c>
      <c r="G219" s="1">
        <v>0.75</v>
      </c>
      <c r="H219" s="1">
        <v>1.1000000000000001</v>
      </c>
    </row>
    <row r="220" spans="1:8" x14ac:dyDescent="0.25">
      <c r="A220" s="13">
        <v>6</v>
      </c>
      <c r="B220" s="1">
        <f t="shared" si="6"/>
        <v>0.52173913043478259</v>
      </c>
      <c r="C220" s="1">
        <v>3.6</v>
      </c>
      <c r="D220" s="1">
        <v>6.9</v>
      </c>
      <c r="E220" s="1">
        <v>0.9</v>
      </c>
      <c r="F220" s="1">
        <v>0.7</v>
      </c>
      <c r="G220" s="1">
        <v>1.1000000000000001</v>
      </c>
      <c r="H220" s="1">
        <v>0.6</v>
      </c>
    </row>
    <row r="221" spans="1:8" x14ac:dyDescent="0.25">
      <c r="A221" s="13">
        <v>7</v>
      </c>
      <c r="B221" s="1">
        <f t="shared" si="6"/>
        <v>0.77777777777777779</v>
      </c>
      <c r="C221" s="1">
        <v>4.2</v>
      </c>
      <c r="D221" s="1">
        <v>5.4</v>
      </c>
      <c r="E221" s="1">
        <v>0.9</v>
      </c>
      <c r="F221" s="1">
        <v>0.65</v>
      </c>
      <c r="G221" s="1">
        <v>0.6</v>
      </c>
      <c r="H221" s="1">
        <v>0.95</v>
      </c>
    </row>
    <row r="222" spans="1:8" x14ac:dyDescent="0.25">
      <c r="A222" s="13">
        <v>8</v>
      </c>
      <c r="B222" s="1">
        <f t="shared" si="6"/>
        <v>1.4313725490196079</v>
      </c>
      <c r="C222" s="1">
        <v>7.3</v>
      </c>
      <c r="D222" s="1">
        <v>5.0999999999999996</v>
      </c>
      <c r="E222" s="1">
        <v>0.9</v>
      </c>
      <c r="F222" s="1">
        <v>0.95</v>
      </c>
      <c r="G222" s="1">
        <v>0.95</v>
      </c>
      <c r="H222" s="1">
        <v>0.8</v>
      </c>
    </row>
    <row r="223" spans="1:8" x14ac:dyDescent="0.25">
      <c r="A223" s="14">
        <v>9.1</v>
      </c>
      <c r="B223" s="1">
        <f t="shared" si="6"/>
        <v>1.0204081632653061</v>
      </c>
      <c r="C223" s="1">
        <v>5</v>
      </c>
      <c r="D223" s="1">
        <v>4.9000000000000004</v>
      </c>
      <c r="E223" s="1">
        <v>0.9</v>
      </c>
      <c r="F223" s="1">
        <v>0.95</v>
      </c>
      <c r="G223" s="1">
        <v>0.8</v>
      </c>
      <c r="H223" s="1">
        <v>1.1000000000000001</v>
      </c>
    </row>
    <row r="224" spans="1:8" x14ac:dyDescent="0.25">
      <c r="A224" s="14">
        <v>9.1999999999999993</v>
      </c>
      <c r="B224" s="1">
        <f t="shared" si="6"/>
        <v>0.98000000000000009</v>
      </c>
      <c r="C224" s="1">
        <v>4.9000000000000004</v>
      </c>
      <c r="D224" s="1">
        <v>5</v>
      </c>
      <c r="E224" s="1">
        <v>1.1000000000000001</v>
      </c>
      <c r="F224" s="1">
        <v>0.8</v>
      </c>
      <c r="G224" s="1">
        <v>0.9</v>
      </c>
      <c r="H224" s="1">
        <v>0.95</v>
      </c>
    </row>
    <row r="225" spans="1:8" x14ac:dyDescent="0.25">
      <c r="A225" s="13">
        <v>11</v>
      </c>
      <c r="B225" s="1">
        <f t="shared" si="6"/>
        <v>0.73076923076923073</v>
      </c>
      <c r="C225" s="1">
        <v>3.8</v>
      </c>
      <c r="D225" s="1">
        <v>5.2</v>
      </c>
      <c r="E225" s="1">
        <v>0.85</v>
      </c>
      <c r="F225" s="1">
        <v>0.95</v>
      </c>
      <c r="G225" s="1">
        <v>0.75</v>
      </c>
      <c r="H225" s="1">
        <v>1.1000000000000001</v>
      </c>
    </row>
    <row r="226" spans="1:8" x14ac:dyDescent="0.25">
      <c r="A226" s="13">
        <v>12</v>
      </c>
      <c r="B226" s="1">
        <f t="shared" si="6"/>
        <v>0.59615384615384615</v>
      </c>
      <c r="C226" s="1">
        <v>3.1</v>
      </c>
      <c r="D226" s="1">
        <v>5.2</v>
      </c>
      <c r="E226" s="1">
        <v>0.85</v>
      </c>
      <c r="F226" s="1">
        <v>0.95</v>
      </c>
      <c r="G226" s="1">
        <v>1.1000000000000001</v>
      </c>
      <c r="H226" s="1">
        <v>0.75</v>
      </c>
    </row>
    <row r="227" spans="1:8" x14ac:dyDescent="0.25">
      <c r="A227" s="20">
        <v>13</v>
      </c>
      <c r="B227" s="1">
        <f t="shared" si="6"/>
        <v>1</v>
      </c>
      <c r="C227" s="1">
        <v>3.7</v>
      </c>
      <c r="D227" s="1">
        <v>3.7</v>
      </c>
      <c r="E227" s="1">
        <v>0.85</v>
      </c>
      <c r="F227" s="1">
        <v>0.7</v>
      </c>
      <c r="G227" s="1">
        <v>0.7</v>
      </c>
      <c r="H227" s="1">
        <v>1.1000000000000001</v>
      </c>
    </row>
    <row r="228" spans="1:8" x14ac:dyDescent="0.25">
      <c r="A228" s="13">
        <v>16</v>
      </c>
      <c r="B228" s="1">
        <f t="shared" si="6"/>
        <v>0.9</v>
      </c>
      <c r="C228" s="1">
        <v>4.5</v>
      </c>
      <c r="D228" s="1">
        <v>5</v>
      </c>
      <c r="E228" s="1">
        <v>1.1000000000000001</v>
      </c>
      <c r="F228" s="1">
        <v>0.8</v>
      </c>
      <c r="G228" s="1">
        <v>0.95</v>
      </c>
      <c r="H228" s="1">
        <v>0.85</v>
      </c>
    </row>
    <row r="229" spans="1:8" x14ac:dyDescent="0.25">
      <c r="A229" s="13">
        <v>17</v>
      </c>
      <c r="B229" s="1">
        <f t="shared" si="6"/>
        <v>1.28</v>
      </c>
      <c r="C229" s="1">
        <v>6.4</v>
      </c>
      <c r="D229" s="1">
        <v>5</v>
      </c>
      <c r="E229" s="1">
        <v>0.9</v>
      </c>
      <c r="F229" s="1">
        <v>0.85</v>
      </c>
      <c r="G229" s="1">
        <v>0.8</v>
      </c>
      <c r="H229" s="1">
        <v>0.8</v>
      </c>
    </row>
    <row r="230" spans="1:8" x14ac:dyDescent="0.25">
      <c r="A230" s="13">
        <v>19</v>
      </c>
      <c r="B230" s="1">
        <f t="shared" si="6"/>
        <v>0.5</v>
      </c>
      <c r="C230" s="1">
        <v>3.2</v>
      </c>
      <c r="D230" s="1">
        <v>6.4</v>
      </c>
      <c r="E230" s="1">
        <v>0.8</v>
      </c>
      <c r="F230" s="1">
        <v>0.8</v>
      </c>
      <c r="G230" s="1">
        <v>0.85</v>
      </c>
      <c r="H230" s="1">
        <v>0.75</v>
      </c>
    </row>
    <row r="231" spans="1:8" x14ac:dyDescent="0.25">
      <c r="A231" s="13">
        <v>20</v>
      </c>
      <c r="B231" s="1">
        <f t="shared" si="6"/>
        <v>1.0677966101694913</v>
      </c>
      <c r="C231" s="1">
        <v>6.3</v>
      </c>
      <c r="D231" s="1">
        <v>5.9</v>
      </c>
      <c r="E231" s="1">
        <v>0.8</v>
      </c>
      <c r="F231" s="1">
        <v>0.8</v>
      </c>
      <c r="G231" s="1">
        <v>0.55000000000000004</v>
      </c>
      <c r="H231" s="1">
        <v>0.85</v>
      </c>
    </row>
    <row r="232" spans="1:8" x14ac:dyDescent="0.25">
      <c r="A232" s="13">
        <v>23</v>
      </c>
      <c r="B232" s="1">
        <f t="shared" si="6"/>
        <v>0.65277777777777779</v>
      </c>
      <c r="C232" s="1">
        <v>4.7</v>
      </c>
      <c r="D232" s="1">
        <v>7.2</v>
      </c>
      <c r="E232" s="1">
        <v>1.1000000000000001</v>
      </c>
      <c r="F232" s="1">
        <v>0.75</v>
      </c>
      <c r="G232" s="1">
        <v>0.85</v>
      </c>
      <c r="H232" s="1">
        <v>0.7</v>
      </c>
    </row>
    <row r="233" spans="1:8" x14ac:dyDescent="0.25">
      <c r="A233" s="13">
        <v>24</v>
      </c>
      <c r="B233" s="1">
        <f t="shared" si="6"/>
        <v>1.02</v>
      </c>
      <c r="C233" s="1">
        <v>5.0999999999999996</v>
      </c>
      <c r="D233" s="1">
        <v>5</v>
      </c>
      <c r="E233" s="1">
        <v>0.9</v>
      </c>
      <c r="F233" s="1">
        <v>0.85</v>
      </c>
      <c r="G233" s="1">
        <v>0.75</v>
      </c>
      <c r="H233" s="1">
        <v>0.8</v>
      </c>
    </row>
    <row r="234" spans="1:8" x14ac:dyDescent="0.25">
      <c r="A234" s="13">
        <v>25</v>
      </c>
      <c r="B234" s="1">
        <f t="shared" si="6"/>
        <v>1.0249999999999999</v>
      </c>
      <c r="C234" s="1">
        <v>4.0999999999999996</v>
      </c>
      <c r="D234" s="1">
        <v>4</v>
      </c>
      <c r="E234" s="1">
        <v>0.75</v>
      </c>
      <c r="F234" s="1">
        <v>0.55000000000000004</v>
      </c>
      <c r="G234" s="1">
        <v>0.8</v>
      </c>
      <c r="H234" s="1">
        <v>0.75</v>
      </c>
    </row>
    <row r="235" spans="1:8" x14ac:dyDescent="0.25">
      <c r="A235" s="20">
        <v>27</v>
      </c>
      <c r="B235" s="1">
        <f t="shared" si="6"/>
        <v>0.39639639639639646</v>
      </c>
      <c r="C235" s="1">
        <v>4.4000000000000004</v>
      </c>
      <c r="D235" s="1">
        <v>11.1</v>
      </c>
      <c r="E235" s="1">
        <v>1.1000000000000001</v>
      </c>
      <c r="F235" s="1">
        <v>0.75</v>
      </c>
      <c r="G235" s="1">
        <v>0.7</v>
      </c>
      <c r="H235" s="1">
        <v>0.7</v>
      </c>
    </row>
    <row r="236" spans="1:8" x14ac:dyDescent="0.25">
      <c r="A236" s="13">
        <v>28</v>
      </c>
      <c r="B236" s="1">
        <f t="shared" si="6"/>
        <v>0.55999999999999994</v>
      </c>
      <c r="C236" s="1">
        <v>2.8</v>
      </c>
      <c r="D236" s="1">
        <v>5</v>
      </c>
      <c r="E236" s="1">
        <v>0.9</v>
      </c>
      <c r="F236" s="1">
        <v>0.85</v>
      </c>
      <c r="G236" s="1">
        <v>0.75</v>
      </c>
      <c r="H236" s="1">
        <v>0.75</v>
      </c>
    </row>
    <row r="237" spans="1:8" x14ac:dyDescent="0.25">
      <c r="A237" s="13">
        <v>29</v>
      </c>
      <c r="B237" s="1">
        <f t="shared" si="6"/>
        <v>1.396825396825397</v>
      </c>
      <c r="C237" s="1">
        <v>8.8000000000000007</v>
      </c>
      <c r="D237" s="1">
        <v>6.3</v>
      </c>
      <c r="E237" s="1">
        <v>0.75</v>
      </c>
      <c r="F237" s="1">
        <v>0.85</v>
      </c>
      <c r="G237" s="1">
        <v>0.8</v>
      </c>
      <c r="H237" s="1">
        <v>0.9</v>
      </c>
    </row>
    <row r="238" spans="1:8" x14ac:dyDescent="0.25">
      <c r="A238" s="14">
        <v>31.1</v>
      </c>
      <c r="B238" s="1">
        <f t="shared" si="6"/>
        <v>0.64102564102564108</v>
      </c>
      <c r="C238" s="1">
        <v>2.5</v>
      </c>
      <c r="D238" s="1">
        <v>3.9</v>
      </c>
      <c r="E238" s="1">
        <v>0.75</v>
      </c>
      <c r="F238" s="1">
        <v>0.55000000000000004</v>
      </c>
      <c r="G238" s="1">
        <v>0.75</v>
      </c>
      <c r="H238" s="1">
        <v>0.75</v>
      </c>
    </row>
    <row r="239" spans="1:8" x14ac:dyDescent="0.25">
      <c r="A239" s="14">
        <v>31.2</v>
      </c>
      <c r="B239" s="1">
        <f t="shared" si="6"/>
        <v>1.56</v>
      </c>
      <c r="C239" s="1">
        <v>3.9</v>
      </c>
      <c r="D239" s="1">
        <v>2.5</v>
      </c>
      <c r="E239" s="1">
        <v>0.75</v>
      </c>
      <c r="F239" s="1">
        <v>0.75</v>
      </c>
      <c r="G239" s="1">
        <v>0.75</v>
      </c>
      <c r="H239" s="1">
        <v>0.55000000000000004</v>
      </c>
    </row>
    <row r="240" spans="1:8" x14ac:dyDescent="0.25">
      <c r="A240" s="7" t="s">
        <v>20</v>
      </c>
      <c r="B240" s="7" t="s">
        <v>13</v>
      </c>
      <c r="C240" s="7" t="s">
        <v>14</v>
      </c>
      <c r="D240" s="7" t="s">
        <v>15</v>
      </c>
      <c r="E240" s="12" t="s">
        <v>16</v>
      </c>
      <c r="F240" s="12" t="s">
        <v>18</v>
      </c>
      <c r="G240" s="7" t="s">
        <v>17</v>
      </c>
      <c r="H240" s="7" t="s">
        <v>19</v>
      </c>
    </row>
    <row r="241" spans="1:8" x14ac:dyDescent="0.25">
      <c r="A241" s="13">
        <v>1</v>
      </c>
      <c r="B241" s="1">
        <f t="shared" ref="B241:B270" si="7">C241/D241</f>
        <v>0.73134328358208955</v>
      </c>
      <c r="C241" s="1">
        <v>4.9000000000000004</v>
      </c>
      <c r="D241" s="1">
        <v>6.7</v>
      </c>
      <c r="E241" s="1">
        <v>0.95</v>
      </c>
      <c r="F241" s="1">
        <v>0.95</v>
      </c>
      <c r="G241" s="1">
        <v>0.8</v>
      </c>
      <c r="H241" s="1">
        <v>0.9</v>
      </c>
    </row>
    <row r="242" spans="1:8" x14ac:dyDescent="0.25">
      <c r="A242" s="13">
        <v>2</v>
      </c>
      <c r="B242" s="1">
        <f t="shared" si="7"/>
        <v>0.76119402985074625</v>
      </c>
      <c r="C242" s="1">
        <v>5.0999999999999996</v>
      </c>
      <c r="D242" s="1">
        <v>6.7</v>
      </c>
      <c r="E242" s="1">
        <v>0.95</v>
      </c>
      <c r="F242" s="1">
        <v>0.95</v>
      </c>
      <c r="G242" s="1">
        <v>0.8</v>
      </c>
      <c r="H242" s="1">
        <v>0.8</v>
      </c>
    </row>
    <row r="243" spans="1:8" x14ac:dyDescent="0.25">
      <c r="A243" s="13">
        <v>3</v>
      </c>
      <c r="B243" s="1">
        <f t="shared" si="7"/>
        <v>1.044776119402985</v>
      </c>
      <c r="C243" s="1">
        <v>7</v>
      </c>
      <c r="D243" s="1">
        <v>6.7</v>
      </c>
      <c r="E243" s="1">
        <v>0.95</v>
      </c>
      <c r="F243" s="1">
        <v>0.95</v>
      </c>
      <c r="G243" s="1">
        <v>0.7</v>
      </c>
      <c r="H243" s="1">
        <v>0.8</v>
      </c>
    </row>
    <row r="244" spans="1:8" x14ac:dyDescent="0.25">
      <c r="A244" s="13">
        <v>4</v>
      </c>
      <c r="B244" s="1">
        <f t="shared" si="7"/>
        <v>0.81666666666666676</v>
      </c>
      <c r="C244" s="1">
        <v>4.9000000000000004</v>
      </c>
      <c r="D244" s="1">
        <v>6</v>
      </c>
      <c r="E244" s="1">
        <v>0.95</v>
      </c>
      <c r="F244" s="1">
        <v>0.8</v>
      </c>
      <c r="G244" s="1">
        <v>0.7</v>
      </c>
      <c r="H244" s="1">
        <v>0.7</v>
      </c>
    </row>
    <row r="245" spans="1:8" x14ac:dyDescent="0.25">
      <c r="A245" s="20">
        <v>5</v>
      </c>
      <c r="B245" s="1">
        <f t="shared" si="7"/>
        <v>0.78333333333333333</v>
      </c>
      <c r="C245" s="1">
        <v>4.7</v>
      </c>
      <c r="D245" s="1">
        <v>6</v>
      </c>
      <c r="E245" s="1">
        <v>0.95</v>
      </c>
      <c r="F245" s="1">
        <v>0.8</v>
      </c>
      <c r="G245" s="1">
        <v>0.8</v>
      </c>
      <c r="H245" s="1">
        <v>0.7</v>
      </c>
    </row>
    <row r="246" spans="1:8" x14ac:dyDescent="0.25">
      <c r="A246" s="13">
        <v>6</v>
      </c>
      <c r="B246" s="1">
        <f t="shared" si="7"/>
        <v>0.79999999999999993</v>
      </c>
      <c r="C246" s="1">
        <v>4.8</v>
      </c>
      <c r="D246" s="1">
        <v>6</v>
      </c>
      <c r="E246" s="1">
        <v>0.95</v>
      </c>
      <c r="F246" s="1">
        <v>0.8</v>
      </c>
      <c r="G246" s="1">
        <v>0.65</v>
      </c>
      <c r="H246" s="1">
        <v>0.8</v>
      </c>
    </row>
    <row r="247" spans="1:8" x14ac:dyDescent="0.25">
      <c r="A247" s="13">
        <v>8</v>
      </c>
      <c r="B247" s="1">
        <f t="shared" si="7"/>
        <v>0.35000000000000003</v>
      </c>
      <c r="C247" s="1">
        <v>2.1</v>
      </c>
      <c r="D247" s="1">
        <v>6</v>
      </c>
      <c r="E247" s="1">
        <v>0.95</v>
      </c>
      <c r="F247" s="1">
        <v>0.8</v>
      </c>
      <c r="G247" s="1">
        <v>0.5</v>
      </c>
      <c r="H247" s="1">
        <v>0.75</v>
      </c>
    </row>
    <row r="248" spans="1:8" x14ac:dyDescent="0.25">
      <c r="A248" s="13">
        <v>9</v>
      </c>
      <c r="B248" s="1">
        <f t="shared" si="7"/>
        <v>0.46666666666666662</v>
      </c>
      <c r="C248" s="1">
        <v>2.8</v>
      </c>
      <c r="D248" s="1">
        <v>6</v>
      </c>
      <c r="E248" s="1">
        <v>0.95</v>
      </c>
      <c r="F248" s="1">
        <v>0.8</v>
      </c>
      <c r="G248" s="1">
        <v>0.45</v>
      </c>
      <c r="H248" s="1">
        <v>0.5</v>
      </c>
    </row>
    <row r="249" spans="1:8" x14ac:dyDescent="0.25">
      <c r="A249" s="13">
        <v>10</v>
      </c>
      <c r="B249" s="1">
        <f t="shared" si="7"/>
        <v>0.35000000000000003</v>
      </c>
      <c r="C249" s="1">
        <v>2.1</v>
      </c>
      <c r="D249" s="1">
        <v>6</v>
      </c>
      <c r="E249" s="1">
        <v>0.95</v>
      </c>
      <c r="F249" s="1">
        <v>0.8</v>
      </c>
      <c r="G249" s="1">
        <v>0.65</v>
      </c>
      <c r="H249" s="1">
        <v>0.45</v>
      </c>
    </row>
    <row r="250" spans="1:8" x14ac:dyDescent="0.25">
      <c r="A250" s="13">
        <v>11</v>
      </c>
      <c r="B250" s="1">
        <f t="shared" si="7"/>
        <v>0.8666666666666667</v>
      </c>
      <c r="C250" s="1">
        <v>5.2</v>
      </c>
      <c r="D250" s="1">
        <v>6</v>
      </c>
      <c r="E250" s="1">
        <v>0.95</v>
      </c>
      <c r="F250" s="1">
        <v>0.8</v>
      </c>
      <c r="G250" s="1">
        <v>0.7</v>
      </c>
      <c r="H250" s="1">
        <v>0.65</v>
      </c>
    </row>
    <row r="251" spans="1:8" x14ac:dyDescent="0.25">
      <c r="A251" s="13">
        <v>12</v>
      </c>
      <c r="B251" s="1">
        <f t="shared" si="7"/>
        <v>0.96666666666666667</v>
      </c>
      <c r="C251" s="1">
        <v>5.8</v>
      </c>
      <c r="D251" s="1">
        <v>6</v>
      </c>
      <c r="E251" s="1">
        <v>0.95</v>
      </c>
      <c r="F251" s="1">
        <v>0.8</v>
      </c>
      <c r="G251" s="1">
        <v>0.7</v>
      </c>
      <c r="H251" s="1">
        <v>0.7</v>
      </c>
    </row>
    <row r="252" spans="1:8" x14ac:dyDescent="0.25">
      <c r="A252" s="13">
        <v>13</v>
      </c>
      <c r="B252" s="1">
        <f t="shared" si="7"/>
        <v>1.2166666666666666</v>
      </c>
      <c r="C252" s="1">
        <v>7.3</v>
      </c>
      <c r="D252" s="1">
        <v>6</v>
      </c>
      <c r="E252" s="1">
        <v>0.95</v>
      </c>
      <c r="F252" s="1">
        <v>0.8</v>
      </c>
      <c r="G252" s="1">
        <v>0.75</v>
      </c>
      <c r="H252" s="1">
        <v>0.7</v>
      </c>
    </row>
    <row r="253" spans="1:8" x14ac:dyDescent="0.25">
      <c r="A253" s="13">
        <v>14</v>
      </c>
      <c r="B253" s="1">
        <f t="shared" si="7"/>
        <v>0.83333333333333337</v>
      </c>
      <c r="C253" s="1">
        <v>5</v>
      </c>
      <c r="D253" s="1">
        <v>6</v>
      </c>
      <c r="E253" s="1">
        <v>0.95</v>
      </c>
      <c r="F253" s="1">
        <v>0.8</v>
      </c>
      <c r="G253" s="1">
        <v>0.9</v>
      </c>
      <c r="H253" s="1">
        <v>0.75</v>
      </c>
    </row>
    <row r="254" spans="1:8" x14ac:dyDescent="0.25">
      <c r="A254" s="13">
        <v>16</v>
      </c>
      <c r="B254" s="1">
        <f t="shared" si="7"/>
        <v>1.1818181818181817</v>
      </c>
      <c r="C254" s="1">
        <v>5.2</v>
      </c>
      <c r="D254" s="1">
        <v>4.4000000000000004</v>
      </c>
      <c r="E254" s="1">
        <v>0.85</v>
      </c>
      <c r="F254" s="1">
        <v>0.95</v>
      </c>
      <c r="G254" s="1">
        <v>0.9</v>
      </c>
      <c r="H254" s="1">
        <v>0.8</v>
      </c>
    </row>
    <row r="255" spans="1:8" x14ac:dyDescent="0.25">
      <c r="A255" s="13">
        <v>18</v>
      </c>
      <c r="B255" s="1">
        <f t="shared" si="7"/>
        <v>1.3725490196078431</v>
      </c>
      <c r="C255" s="1">
        <v>7</v>
      </c>
      <c r="D255" s="1">
        <v>5.0999999999999996</v>
      </c>
      <c r="E255" s="1">
        <v>0.9</v>
      </c>
      <c r="F255" s="1">
        <v>0.95</v>
      </c>
      <c r="G255" s="1">
        <v>0.8</v>
      </c>
      <c r="H255" s="1">
        <v>0.7</v>
      </c>
    </row>
    <row r="256" spans="1:8" x14ac:dyDescent="0.25">
      <c r="A256" s="13">
        <v>19</v>
      </c>
      <c r="B256" s="1">
        <f t="shared" si="7"/>
        <v>0.74137931034482762</v>
      </c>
      <c r="C256" s="1">
        <v>4.3</v>
      </c>
      <c r="D256" s="1">
        <v>5.8</v>
      </c>
      <c r="E256" s="1">
        <v>0.9</v>
      </c>
      <c r="F256" s="1">
        <v>0.8</v>
      </c>
      <c r="G256" s="1">
        <v>0.7</v>
      </c>
      <c r="H256" s="1">
        <v>0.45</v>
      </c>
    </row>
    <row r="257" spans="1:8" x14ac:dyDescent="0.25">
      <c r="A257" s="13">
        <v>20</v>
      </c>
      <c r="B257" s="1">
        <f t="shared" si="7"/>
        <v>0.86206896551724144</v>
      </c>
      <c r="C257" s="1">
        <v>5</v>
      </c>
      <c r="D257" s="1">
        <v>5.8</v>
      </c>
      <c r="E257" s="1">
        <v>0.9</v>
      </c>
      <c r="F257" s="1">
        <v>0.8</v>
      </c>
      <c r="G257" s="1">
        <v>0.45</v>
      </c>
      <c r="H257" s="1">
        <v>0.8</v>
      </c>
    </row>
    <row r="258" spans="1:8" x14ac:dyDescent="0.25">
      <c r="A258" s="20">
        <v>21</v>
      </c>
      <c r="B258" s="1">
        <f t="shared" si="7"/>
        <v>0.44827586206896552</v>
      </c>
      <c r="C258" s="1">
        <v>2.6</v>
      </c>
      <c r="D258" s="1">
        <v>5.8</v>
      </c>
      <c r="E258" s="1">
        <v>0.9</v>
      </c>
      <c r="F258" s="1">
        <v>0.8</v>
      </c>
      <c r="G258" s="1">
        <v>0.8</v>
      </c>
      <c r="H258" s="1">
        <v>0.45</v>
      </c>
    </row>
    <row r="259" spans="1:8" x14ac:dyDescent="0.25">
      <c r="A259" s="13">
        <v>22</v>
      </c>
      <c r="B259" s="1">
        <f t="shared" si="7"/>
        <v>0.42105263157894735</v>
      </c>
      <c r="C259" s="1">
        <v>2.4</v>
      </c>
      <c r="D259" s="1">
        <v>5.7</v>
      </c>
      <c r="E259" s="1">
        <v>0.9</v>
      </c>
      <c r="F259" s="1">
        <v>0.8</v>
      </c>
      <c r="G259" s="1">
        <v>0.45</v>
      </c>
      <c r="H259" s="1">
        <v>0.8</v>
      </c>
    </row>
    <row r="260" spans="1:8" x14ac:dyDescent="0.25">
      <c r="A260" s="20">
        <v>27</v>
      </c>
      <c r="B260" s="1">
        <f t="shared" si="7"/>
        <v>0.91228070175438591</v>
      </c>
      <c r="C260" s="1">
        <v>5.2</v>
      </c>
      <c r="D260" s="1">
        <v>5.7</v>
      </c>
      <c r="E260" s="1">
        <v>0.9</v>
      </c>
      <c r="F260" s="1">
        <v>0.8</v>
      </c>
      <c r="G260" s="1">
        <v>0.75</v>
      </c>
      <c r="H260" s="1">
        <v>0.7</v>
      </c>
    </row>
    <row r="261" spans="1:8" x14ac:dyDescent="0.25">
      <c r="A261" s="20">
        <v>28</v>
      </c>
      <c r="B261" s="1">
        <f t="shared" si="7"/>
        <v>0.44642857142857145</v>
      </c>
      <c r="C261" s="1">
        <v>2.5</v>
      </c>
      <c r="D261" s="1">
        <v>5.6</v>
      </c>
      <c r="E261" s="1">
        <v>0.9</v>
      </c>
      <c r="F261" s="1">
        <v>0.8</v>
      </c>
      <c r="G261" s="1">
        <v>0.7</v>
      </c>
      <c r="H261" s="1">
        <v>0.35</v>
      </c>
    </row>
    <row r="262" spans="1:8" x14ac:dyDescent="0.25">
      <c r="A262" s="13">
        <v>30</v>
      </c>
      <c r="B262" s="1">
        <f t="shared" si="7"/>
        <v>1.1538461538461537</v>
      </c>
      <c r="C262" s="1">
        <v>6</v>
      </c>
      <c r="D262" s="1">
        <v>5.2</v>
      </c>
      <c r="E262" s="1">
        <v>0.9</v>
      </c>
      <c r="F262" s="1">
        <v>0.9</v>
      </c>
      <c r="G262" s="1">
        <v>0.85</v>
      </c>
      <c r="H262" s="1">
        <v>1.2</v>
      </c>
    </row>
    <row r="263" spans="1:8" x14ac:dyDescent="0.25">
      <c r="A263" s="13">
        <v>33</v>
      </c>
      <c r="B263" s="1">
        <f t="shared" si="7"/>
        <v>0.48913043478260876</v>
      </c>
      <c r="C263" s="1">
        <v>4.5</v>
      </c>
      <c r="D263" s="1">
        <v>9.1999999999999993</v>
      </c>
      <c r="E263" s="1">
        <v>0.65</v>
      </c>
      <c r="F263" s="1">
        <v>1.2</v>
      </c>
      <c r="G263" s="1">
        <v>0.75</v>
      </c>
      <c r="H263" s="1">
        <v>0.7</v>
      </c>
    </row>
    <row r="264" spans="1:8" x14ac:dyDescent="0.25">
      <c r="A264" s="13">
        <v>36</v>
      </c>
      <c r="B264" s="1">
        <f t="shared" si="7"/>
        <v>0.56481481481481477</v>
      </c>
      <c r="C264" s="1">
        <v>6.1</v>
      </c>
      <c r="D264" s="1">
        <v>10.8</v>
      </c>
      <c r="E264" s="1">
        <v>0.85</v>
      </c>
      <c r="F264" s="1">
        <v>0.95</v>
      </c>
      <c r="G264" s="1">
        <v>0.9</v>
      </c>
      <c r="H264" s="1">
        <v>0.95</v>
      </c>
    </row>
    <row r="265" spans="1:8" x14ac:dyDescent="0.25">
      <c r="A265" s="13">
        <v>37</v>
      </c>
      <c r="B265" s="1">
        <f t="shared" si="7"/>
        <v>0.85245901639344268</v>
      </c>
      <c r="C265" s="1">
        <v>5.2</v>
      </c>
      <c r="D265" s="1">
        <v>6.1</v>
      </c>
      <c r="E265" s="1">
        <v>0.85</v>
      </c>
      <c r="F265" s="1">
        <v>0.8</v>
      </c>
      <c r="G265" s="1">
        <v>0.75</v>
      </c>
      <c r="H265" s="1">
        <v>0.9</v>
      </c>
    </row>
    <row r="266" spans="1:8" x14ac:dyDescent="0.25">
      <c r="A266" s="13">
        <v>38</v>
      </c>
      <c r="B266" s="1">
        <f t="shared" si="7"/>
        <v>0.83673469387755084</v>
      </c>
      <c r="C266" s="1">
        <v>4.0999999999999996</v>
      </c>
      <c r="D266" s="1">
        <v>4.9000000000000004</v>
      </c>
      <c r="E266" s="1">
        <v>0.85</v>
      </c>
      <c r="F266" s="1">
        <v>0.85</v>
      </c>
      <c r="G266" s="1">
        <v>0.8</v>
      </c>
      <c r="H266" s="1">
        <v>0.75</v>
      </c>
    </row>
    <row r="267" spans="1:8" x14ac:dyDescent="0.25">
      <c r="A267" s="13">
        <v>39</v>
      </c>
      <c r="B267" s="1">
        <f t="shared" si="7"/>
        <v>1.1451612903225805</v>
      </c>
      <c r="C267" s="1">
        <v>7.1</v>
      </c>
      <c r="D267" s="1">
        <v>6.2</v>
      </c>
      <c r="E267" s="1">
        <v>0.85</v>
      </c>
      <c r="F267" s="1">
        <v>0.7</v>
      </c>
      <c r="G267" s="1">
        <v>0.75</v>
      </c>
      <c r="H267" s="1">
        <v>0.8</v>
      </c>
    </row>
    <row r="268" spans="1:8" x14ac:dyDescent="0.25">
      <c r="A268" s="13">
        <v>40</v>
      </c>
      <c r="B268" s="1">
        <f t="shared" si="7"/>
        <v>0.98437499999999989</v>
      </c>
      <c r="C268" s="1">
        <v>6.3</v>
      </c>
      <c r="D268" s="1">
        <v>6.4</v>
      </c>
      <c r="E268" s="1">
        <v>0.85</v>
      </c>
      <c r="F268" s="1">
        <v>0.9</v>
      </c>
      <c r="G268" s="1">
        <v>0.8</v>
      </c>
      <c r="H268" s="1">
        <v>0.75</v>
      </c>
    </row>
    <row r="269" spans="1:8" x14ac:dyDescent="0.25">
      <c r="A269" s="13">
        <v>41</v>
      </c>
      <c r="B269" s="1">
        <f t="shared" si="7"/>
        <v>0.67123287671232879</v>
      </c>
      <c r="C269" s="1">
        <v>4.9000000000000004</v>
      </c>
      <c r="D269" s="1">
        <v>7.3</v>
      </c>
      <c r="E269" s="1">
        <v>0.95</v>
      </c>
      <c r="F269" s="1">
        <v>0.9</v>
      </c>
      <c r="G269" s="1">
        <v>1.2</v>
      </c>
      <c r="H269" s="1">
        <v>0.8</v>
      </c>
    </row>
    <row r="270" spans="1:8" x14ac:dyDescent="0.25">
      <c r="A270" s="13">
        <v>42</v>
      </c>
      <c r="B270" s="1">
        <f t="shared" si="7"/>
        <v>0.43478260869565222</v>
      </c>
      <c r="C270" s="1">
        <v>4</v>
      </c>
      <c r="D270" s="1">
        <v>9.1999999999999993</v>
      </c>
      <c r="E270" s="1">
        <v>0.95</v>
      </c>
      <c r="F270" s="1">
        <v>1.2</v>
      </c>
      <c r="G270" s="1">
        <v>0.25</v>
      </c>
      <c r="H270" s="1">
        <v>0.75</v>
      </c>
    </row>
    <row r="271" spans="1:8" x14ac:dyDescent="0.25">
      <c r="A271" s="7" t="s">
        <v>20</v>
      </c>
      <c r="B271" s="7" t="s">
        <v>13</v>
      </c>
      <c r="C271" s="7" t="s">
        <v>14</v>
      </c>
      <c r="D271" s="7" t="s">
        <v>15</v>
      </c>
      <c r="E271" s="12" t="s">
        <v>16</v>
      </c>
      <c r="F271" s="12" t="s">
        <v>18</v>
      </c>
      <c r="G271" s="7" t="s">
        <v>17</v>
      </c>
      <c r="H271" s="7" t="s">
        <v>19</v>
      </c>
    </row>
    <row r="272" spans="1:8" x14ac:dyDescent="0.25">
      <c r="A272" s="14">
        <v>1.1000000000000001</v>
      </c>
      <c r="B272" s="1">
        <f t="shared" ref="B272:B301" si="8">C272/D272</f>
        <v>2.2291666666666665</v>
      </c>
      <c r="C272" s="1">
        <v>10.7</v>
      </c>
      <c r="D272" s="1">
        <v>4.8</v>
      </c>
      <c r="E272" s="1">
        <v>0.85</v>
      </c>
      <c r="F272" s="1">
        <v>0.65</v>
      </c>
      <c r="G272" s="1">
        <v>0.85</v>
      </c>
      <c r="H272" s="1">
        <v>0.65</v>
      </c>
    </row>
    <row r="273" spans="1:8" x14ac:dyDescent="0.25">
      <c r="A273" s="14">
        <v>1.2</v>
      </c>
      <c r="B273" s="1">
        <f t="shared" si="8"/>
        <v>0.44859813084112149</v>
      </c>
      <c r="C273" s="1">
        <v>4.8</v>
      </c>
      <c r="D273" s="1">
        <v>10.7</v>
      </c>
      <c r="E273" s="1">
        <v>0.8</v>
      </c>
      <c r="F273" s="1">
        <v>0.3</v>
      </c>
      <c r="G273" s="1">
        <v>0.7</v>
      </c>
      <c r="H273" s="1">
        <v>0.95</v>
      </c>
    </row>
    <row r="274" spans="1:8" x14ac:dyDescent="0.25">
      <c r="A274" s="13">
        <v>3</v>
      </c>
      <c r="B274" s="1">
        <f t="shared" si="8"/>
        <v>0.90163934426229508</v>
      </c>
      <c r="C274" s="1">
        <v>5.5</v>
      </c>
      <c r="D274" s="1">
        <v>6.1</v>
      </c>
      <c r="E274" s="1">
        <v>0.85</v>
      </c>
      <c r="F274" s="1">
        <v>0.65</v>
      </c>
      <c r="G274" s="1">
        <v>0.35</v>
      </c>
      <c r="H274" s="1">
        <v>0.3</v>
      </c>
    </row>
    <row r="275" spans="1:8" x14ac:dyDescent="0.25">
      <c r="A275" s="13">
        <v>4</v>
      </c>
      <c r="B275" s="1">
        <f t="shared" si="8"/>
        <v>0.57142857142857151</v>
      </c>
      <c r="C275" s="1">
        <v>3.6</v>
      </c>
      <c r="D275" s="1">
        <v>6.3</v>
      </c>
      <c r="E275" s="1">
        <v>0.85</v>
      </c>
      <c r="F275" s="1">
        <v>0.65</v>
      </c>
      <c r="G275" s="1">
        <v>0.3</v>
      </c>
      <c r="H275" s="1">
        <v>0.3</v>
      </c>
    </row>
    <row r="276" spans="1:8" x14ac:dyDescent="0.25">
      <c r="A276" s="13">
        <v>6</v>
      </c>
      <c r="B276" s="1">
        <f t="shared" si="8"/>
        <v>0.58947368421052626</v>
      </c>
      <c r="C276" s="1">
        <v>5.6</v>
      </c>
      <c r="D276" s="1">
        <v>9.5</v>
      </c>
      <c r="E276" s="1">
        <v>0.85</v>
      </c>
      <c r="F276" s="1">
        <v>1</v>
      </c>
      <c r="G276" s="1">
        <v>0.7</v>
      </c>
      <c r="H276" s="1">
        <v>1</v>
      </c>
    </row>
    <row r="277" spans="1:8" x14ac:dyDescent="0.25">
      <c r="A277" s="13">
        <v>7</v>
      </c>
      <c r="B277" s="1">
        <f t="shared" si="8"/>
        <v>2.5074626865671643</v>
      </c>
      <c r="C277" s="1">
        <v>16.8</v>
      </c>
      <c r="D277" s="1">
        <v>6.7</v>
      </c>
      <c r="E277" s="1">
        <v>0.85</v>
      </c>
      <c r="F277" s="1">
        <v>0.8</v>
      </c>
      <c r="G277" s="1">
        <v>1</v>
      </c>
      <c r="H277" s="1">
        <v>0.65</v>
      </c>
    </row>
    <row r="278" spans="1:8" x14ac:dyDescent="0.25">
      <c r="A278" s="13">
        <v>8</v>
      </c>
      <c r="B278" s="1">
        <f t="shared" si="8"/>
        <v>1.0735294117647058</v>
      </c>
      <c r="C278" s="1">
        <v>7.3</v>
      </c>
      <c r="D278" s="1">
        <v>6.8</v>
      </c>
      <c r="E278" s="1">
        <v>0.95</v>
      </c>
      <c r="F278" s="1">
        <v>0.7</v>
      </c>
      <c r="G278" s="1">
        <v>0.3</v>
      </c>
      <c r="H278" s="1">
        <v>0.6</v>
      </c>
    </row>
    <row r="279" spans="1:8" x14ac:dyDescent="0.25">
      <c r="A279" s="13">
        <v>9</v>
      </c>
      <c r="B279" s="1">
        <f t="shared" si="8"/>
        <v>1.7761194029850746</v>
      </c>
      <c r="C279" s="1">
        <v>11.9</v>
      </c>
      <c r="D279" s="1">
        <v>6.7</v>
      </c>
      <c r="E279" s="1">
        <v>0.85</v>
      </c>
      <c r="F279" s="1">
        <v>0.8</v>
      </c>
      <c r="G279" s="1">
        <v>0.65</v>
      </c>
      <c r="H279" s="1">
        <v>0.85</v>
      </c>
    </row>
    <row r="280" spans="1:8" x14ac:dyDescent="0.25">
      <c r="A280" s="13">
        <v>10</v>
      </c>
      <c r="B280" s="1">
        <f t="shared" si="8"/>
        <v>1.0344827586206897</v>
      </c>
      <c r="C280" s="1">
        <v>6</v>
      </c>
      <c r="D280" s="1">
        <v>5.8</v>
      </c>
      <c r="E280" s="1">
        <v>0.85</v>
      </c>
      <c r="F280" s="1">
        <v>0.6</v>
      </c>
      <c r="G280" s="1">
        <v>0.85</v>
      </c>
      <c r="H280" s="1">
        <v>0.55000000000000004</v>
      </c>
    </row>
    <row r="281" spans="1:8" x14ac:dyDescent="0.25">
      <c r="A281" s="13">
        <v>11</v>
      </c>
      <c r="B281" s="1">
        <f t="shared" si="8"/>
        <v>1.0689655172413794</v>
      </c>
      <c r="C281" s="1">
        <v>6.2</v>
      </c>
      <c r="D281" s="1">
        <v>5.8</v>
      </c>
      <c r="E281" s="1">
        <v>0.85</v>
      </c>
      <c r="F281" s="1">
        <v>0.6</v>
      </c>
      <c r="G281" s="1">
        <v>0.55000000000000004</v>
      </c>
      <c r="H281" s="1">
        <v>0.6</v>
      </c>
    </row>
    <row r="282" spans="1:8" x14ac:dyDescent="0.25">
      <c r="A282" s="14">
        <v>12.1</v>
      </c>
      <c r="B282" s="1">
        <f t="shared" si="8"/>
        <v>1.0517241379310345</v>
      </c>
      <c r="C282" s="1">
        <v>6.1</v>
      </c>
      <c r="D282" s="1">
        <v>5.8</v>
      </c>
      <c r="E282" s="1">
        <v>0.85</v>
      </c>
      <c r="F282" s="1">
        <v>0.6</v>
      </c>
      <c r="G282" s="1">
        <v>0.6</v>
      </c>
      <c r="H282" s="1">
        <v>0.65</v>
      </c>
    </row>
    <row r="283" spans="1:8" x14ac:dyDescent="0.25">
      <c r="A283" s="14">
        <v>12.2</v>
      </c>
      <c r="B283" s="1">
        <f t="shared" si="8"/>
        <v>0.9508196721311476</v>
      </c>
      <c r="C283" s="1">
        <v>5.8</v>
      </c>
      <c r="D283" s="1">
        <v>6.1</v>
      </c>
      <c r="E283" s="1">
        <v>0.65</v>
      </c>
      <c r="F283" s="1">
        <v>0.6</v>
      </c>
      <c r="G283" s="1">
        <v>0.85</v>
      </c>
      <c r="H283" s="1">
        <v>0.6</v>
      </c>
    </row>
    <row r="284" spans="1:8" x14ac:dyDescent="0.25">
      <c r="A284" s="13">
        <v>14</v>
      </c>
      <c r="B284" s="1">
        <f t="shared" si="8"/>
        <v>1.0169491525423728</v>
      </c>
      <c r="C284" s="1">
        <v>6</v>
      </c>
      <c r="D284" s="1">
        <v>5.9</v>
      </c>
      <c r="E284" s="1">
        <v>0.7</v>
      </c>
      <c r="F284" s="1">
        <v>0.65</v>
      </c>
      <c r="G284" s="1">
        <v>0.3</v>
      </c>
      <c r="H284" s="1">
        <v>0.35</v>
      </c>
    </row>
    <row r="285" spans="1:8" x14ac:dyDescent="0.25">
      <c r="A285" s="13">
        <v>15</v>
      </c>
      <c r="B285" s="1">
        <f t="shared" si="8"/>
        <v>0.42372881355932202</v>
      </c>
      <c r="C285" s="1">
        <v>2.5</v>
      </c>
      <c r="D285" s="1">
        <v>5.9</v>
      </c>
      <c r="E285" s="1">
        <v>0.7</v>
      </c>
      <c r="F285" s="1">
        <v>0.65</v>
      </c>
      <c r="G285" s="1">
        <v>0.5</v>
      </c>
      <c r="H285" s="1">
        <v>0.3</v>
      </c>
    </row>
    <row r="286" spans="1:8" x14ac:dyDescent="0.25">
      <c r="A286" s="13">
        <v>17</v>
      </c>
      <c r="B286" s="1">
        <f t="shared" si="8"/>
        <v>1.6666666666666667</v>
      </c>
      <c r="C286" s="1">
        <v>6.5</v>
      </c>
      <c r="D286" s="1">
        <v>3.9</v>
      </c>
      <c r="E286" s="1">
        <v>0.85</v>
      </c>
      <c r="F286" s="1">
        <v>0.8</v>
      </c>
      <c r="G286" s="1">
        <v>0.6</v>
      </c>
      <c r="H286" s="1">
        <v>0.3</v>
      </c>
    </row>
    <row r="287" spans="1:8" x14ac:dyDescent="0.25">
      <c r="A287" s="13">
        <v>18</v>
      </c>
      <c r="B287" s="1">
        <f t="shared" si="8"/>
        <v>1.0303030303030303</v>
      </c>
      <c r="C287" s="1">
        <v>6.8</v>
      </c>
      <c r="D287" s="1">
        <v>6.6</v>
      </c>
      <c r="E287" s="1">
        <v>0.85</v>
      </c>
      <c r="F287" s="1">
        <v>0.8</v>
      </c>
      <c r="G287" s="1">
        <v>0.85</v>
      </c>
      <c r="H287" s="1">
        <v>0.6</v>
      </c>
    </row>
    <row r="288" spans="1:8" x14ac:dyDescent="0.25">
      <c r="A288" s="13">
        <v>19</v>
      </c>
      <c r="B288" s="1">
        <f t="shared" si="8"/>
        <v>1</v>
      </c>
      <c r="C288" s="1">
        <v>6.4</v>
      </c>
      <c r="D288" s="1">
        <v>6.4</v>
      </c>
      <c r="E288" s="1">
        <v>0.8</v>
      </c>
      <c r="F288" s="1">
        <v>0.6</v>
      </c>
      <c r="G288" s="1">
        <v>0.45</v>
      </c>
      <c r="H288" s="1">
        <v>0.85</v>
      </c>
    </row>
    <row r="289" spans="1:8" x14ac:dyDescent="0.25">
      <c r="A289" s="13">
        <v>20</v>
      </c>
      <c r="B289" s="1">
        <f t="shared" si="8"/>
        <v>5.2238805970149252E-2</v>
      </c>
      <c r="C289" s="1">
        <v>0.35</v>
      </c>
      <c r="D289" s="1">
        <v>6.7</v>
      </c>
      <c r="E289" s="1">
        <v>0.8</v>
      </c>
      <c r="F289" s="1">
        <v>0.6</v>
      </c>
      <c r="G289" s="1">
        <v>0.9</v>
      </c>
      <c r="H289" s="1">
        <v>0.45</v>
      </c>
    </row>
    <row r="290" spans="1:8" x14ac:dyDescent="0.25">
      <c r="A290" s="13">
        <v>22</v>
      </c>
      <c r="B290" s="1">
        <f t="shared" si="8"/>
        <v>0.7321428571428571</v>
      </c>
      <c r="C290" s="1">
        <v>4.0999999999999996</v>
      </c>
      <c r="D290" s="1">
        <v>5.6</v>
      </c>
      <c r="E290" s="1">
        <v>0.65</v>
      </c>
      <c r="F290" s="1">
        <v>0.6</v>
      </c>
      <c r="G290" s="1">
        <v>0.6</v>
      </c>
      <c r="H290" s="1">
        <v>0.55000000000000004</v>
      </c>
    </row>
    <row r="291" spans="1:8" x14ac:dyDescent="0.25">
      <c r="A291" s="14">
        <v>23.1</v>
      </c>
      <c r="B291" s="1">
        <f t="shared" si="8"/>
        <v>1.0980392156862746</v>
      </c>
      <c r="C291" s="1">
        <v>5.6</v>
      </c>
      <c r="D291" s="1">
        <v>5.0999999999999996</v>
      </c>
      <c r="E291" s="1">
        <v>0.7</v>
      </c>
      <c r="F291" s="1">
        <v>1</v>
      </c>
      <c r="G291" s="1">
        <v>1</v>
      </c>
      <c r="H291" s="1">
        <v>0.7</v>
      </c>
    </row>
    <row r="292" spans="1:8" x14ac:dyDescent="0.25">
      <c r="A292" s="14">
        <v>23.2</v>
      </c>
      <c r="B292" s="1">
        <f t="shared" si="8"/>
        <v>0.9107142857142857</v>
      </c>
      <c r="C292" s="1">
        <v>5.0999999999999996</v>
      </c>
      <c r="D292" s="1">
        <v>5.6</v>
      </c>
      <c r="E292" s="1">
        <v>0.7</v>
      </c>
      <c r="F292" s="1">
        <v>1</v>
      </c>
      <c r="G292" s="1">
        <v>0.7</v>
      </c>
      <c r="H292" s="1">
        <v>1</v>
      </c>
    </row>
    <row r="293" spans="1:8" x14ac:dyDescent="0.25">
      <c r="A293" s="13">
        <v>24</v>
      </c>
      <c r="B293" s="1">
        <f t="shared" si="8"/>
        <v>0.70454545454545447</v>
      </c>
      <c r="C293" s="1">
        <v>3.1</v>
      </c>
      <c r="D293" s="1">
        <v>4.4000000000000004</v>
      </c>
      <c r="E293" s="1">
        <v>0.85</v>
      </c>
      <c r="F293" s="1">
        <v>0.25</v>
      </c>
      <c r="G293" s="1">
        <v>0.3</v>
      </c>
      <c r="H293" s="1">
        <v>0.75</v>
      </c>
    </row>
    <row r="294" spans="1:8" x14ac:dyDescent="0.25">
      <c r="A294" s="13">
        <v>25</v>
      </c>
      <c r="B294" s="1">
        <f t="shared" si="8"/>
        <v>0.7321428571428571</v>
      </c>
      <c r="C294" s="1">
        <v>4.0999999999999996</v>
      </c>
      <c r="D294" s="1">
        <v>5.6</v>
      </c>
      <c r="E294" s="1">
        <v>0.65</v>
      </c>
      <c r="F294" s="1">
        <v>0.6</v>
      </c>
      <c r="G294" s="1">
        <v>0.55000000000000004</v>
      </c>
      <c r="H294" s="1">
        <v>0.7</v>
      </c>
    </row>
    <row r="295" spans="1:8" x14ac:dyDescent="0.25">
      <c r="A295" s="13">
        <v>26</v>
      </c>
      <c r="B295" s="1">
        <f t="shared" si="8"/>
        <v>1.6875</v>
      </c>
      <c r="C295" s="1">
        <v>5.4</v>
      </c>
      <c r="D295" s="1">
        <v>3.2</v>
      </c>
      <c r="E295" s="1">
        <v>0.35</v>
      </c>
      <c r="F295" s="1">
        <v>0.8</v>
      </c>
      <c r="G295" s="1">
        <v>0.85</v>
      </c>
      <c r="H295" s="1">
        <v>0.75</v>
      </c>
    </row>
    <row r="296" spans="1:8" x14ac:dyDescent="0.25">
      <c r="A296" s="13">
        <v>28</v>
      </c>
      <c r="B296" s="1">
        <f t="shared" si="8"/>
        <v>1.4912280701754386</v>
      </c>
      <c r="C296" s="1">
        <v>8.5</v>
      </c>
      <c r="D296" s="1">
        <v>5.7</v>
      </c>
      <c r="E296" s="1">
        <v>0.7</v>
      </c>
      <c r="F296" s="1">
        <v>0.75</v>
      </c>
      <c r="G296" s="1">
        <v>0.75</v>
      </c>
      <c r="H296" s="1">
        <v>0.85</v>
      </c>
    </row>
    <row r="297" spans="1:8" x14ac:dyDescent="0.25">
      <c r="A297" s="13">
        <v>29</v>
      </c>
      <c r="B297" s="1">
        <f t="shared" si="8"/>
        <v>1.0181818181818181</v>
      </c>
      <c r="C297" s="1">
        <v>5.6</v>
      </c>
      <c r="D297" s="1">
        <v>5.5</v>
      </c>
      <c r="E297" s="1">
        <v>0.95</v>
      </c>
      <c r="F297" s="1">
        <v>0.75</v>
      </c>
      <c r="G297" s="1">
        <v>0.85</v>
      </c>
      <c r="H297" s="1">
        <v>0.7</v>
      </c>
    </row>
    <row r="298" spans="1:8" x14ac:dyDescent="0.25">
      <c r="A298" s="14">
        <v>30.1</v>
      </c>
      <c r="B298" s="1">
        <f t="shared" si="8"/>
        <v>0.31632653061224486</v>
      </c>
      <c r="C298" s="1">
        <v>3.1</v>
      </c>
      <c r="D298" s="1">
        <v>9.8000000000000007</v>
      </c>
      <c r="E298" s="1">
        <v>0.65</v>
      </c>
      <c r="F298" s="1">
        <v>0.9</v>
      </c>
      <c r="G298" s="1">
        <v>0.7</v>
      </c>
      <c r="H298" s="1">
        <v>0.8</v>
      </c>
    </row>
    <row r="299" spans="1:8" x14ac:dyDescent="0.25">
      <c r="A299" s="14">
        <v>30.2</v>
      </c>
      <c r="B299" s="1">
        <f t="shared" si="8"/>
        <v>3.1612903225806455</v>
      </c>
      <c r="C299" s="1">
        <v>9.8000000000000007</v>
      </c>
      <c r="D299" s="1">
        <v>3.1</v>
      </c>
      <c r="E299" s="1">
        <v>0.8</v>
      </c>
      <c r="F299" s="1">
        <v>0.7</v>
      </c>
      <c r="G299" s="1">
        <v>0.65</v>
      </c>
      <c r="H299" s="1">
        <v>0.9</v>
      </c>
    </row>
    <row r="300" spans="1:8" x14ac:dyDescent="0.25">
      <c r="A300" s="13">
        <v>31</v>
      </c>
      <c r="B300" s="1">
        <f t="shared" si="8"/>
        <v>1.3437499999999998</v>
      </c>
      <c r="C300" s="1">
        <v>4.3</v>
      </c>
      <c r="D300" s="1">
        <v>3.2</v>
      </c>
      <c r="E300" s="1">
        <v>0.35</v>
      </c>
      <c r="F300" s="1">
        <v>0.8</v>
      </c>
      <c r="G300" s="1">
        <v>0.75</v>
      </c>
      <c r="H300" s="1">
        <v>0.75</v>
      </c>
    </row>
    <row r="301" spans="1:8" x14ac:dyDescent="0.25">
      <c r="A301" s="13">
        <v>32</v>
      </c>
      <c r="B301" s="1">
        <f t="shared" si="8"/>
        <v>0.54545454545454541</v>
      </c>
      <c r="C301" s="1">
        <v>3</v>
      </c>
      <c r="D301" s="1">
        <v>5.5</v>
      </c>
      <c r="E301" s="1">
        <v>0.95</v>
      </c>
      <c r="F301" s="1">
        <v>0.75</v>
      </c>
      <c r="G301" s="1">
        <v>0.7</v>
      </c>
      <c r="H301" s="1">
        <v>0.25</v>
      </c>
    </row>
  </sheetData>
  <mergeCells count="1">
    <mergeCell ref="A8:H8"/>
  </mergeCells>
  <conditionalFormatting sqref="C9:D1048576">
    <cfRule type="cellIs" dxfId="3" priority="1" operator="greaterThan">
      <formula>16</formula>
    </cfRule>
    <cfRule type="cellIs" dxfId="2" priority="2" operator="greaterThan">
      <formula>18</formula>
    </cfRule>
    <cfRule type="cellIs" dxfId="1" priority="4" operator="greaterThan">
      <formula>20</formula>
    </cfRule>
  </conditionalFormatting>
  <conditionalFormatting sqref="I117:XFD117 A125:H125">
    <cfRule type="cellIs" dxfId="0" priority="3" operator="greaterThan">
      <formula>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FDV MIN - MAX</vt:lpstr>
      <vt:lpstr>SOTTOPARAMETRI MIN - 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2025-01-31T16:16:33Z</dcterms:created>
  <dcterms:modified xsi:type="dcterms:W3CDTF">2025-06-29T10:37:28Z</dcterms:modified>
</cp:coreProperties>
</file>